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isudk.sharepoint.com/sites/CISUSekretariat/Delte dokumenter/General/02_Puljer/02_Civilsamfundspuljen/08_Skemaer, bilag og vejledninger/Organisationsregnskab/"/>
    </mc:Choice>
  </mc:AlternateContent>
  <xr:revisionPtr revIDLastSave="105" documentId="8_{6E10C519-5202-40FC-B3B1-5F5F908A1F0C}" xr6:coauthVersionLast="47" xr6:coauthVersionMax="47" xr10:uidLastSave="{ECB21049-5365-455A-AF3E-A55F7FE6FF03}"/>
  <bookViews>
    <workbookView xWindow="-120" yWindow="-120" windowWidth="29040" windowHeight="15720" xr2:uid="{15D817E7-4446-4535-A509-0F201BCD36F5}"/>
  </bookViews>
  <sheets>
    <sheet name="Template" sheetId="4" r:id="rId1"/>
    <sheet name="Example" sheetId="1" r:id="rId2"/>
    <sheet name="What is an annual account" sheetId="2" r:id="rId3"/>
    <sheet name="Accounting dictionary" sheetId="3" r:id="rId4"/>
  </sheets>
  <definedNames>
    <definedName name="_xlnm._FilterDatabase" localSheetId="3" hidden="1">'Accounting dictionary'!$A$1:$C$1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1" l="1"/>
  <c r="B46" i="1"/>
  <c r="B45" i="1"/>
  <c r="B48" i="1" s="1"/>
  <c r="B56" i="1" s="1"/>
  <c r="B38" i="1"/>
  <c r="B32" i="1"/>
  <c r="B40" i="1" s="1"/>
  <c r="D54" i="1"/>
  <c r="D46" i="1"/>
  <c r="D48" i="1" s="1"/>
  <c r="D56" i="1" s="1"/>
  <c r="D40" i="1"/>
  <c r="D38" i="1"/>
  <c r="D32" i="1"/>
  <c r="D20" i="1"/>
  <c r="D12" i="1"/>
  <c r="D22" i="1" s="1"/>
  <c r="D53" i="4"/>
  <c r="B53" i="4"/>
  <c r="D37" i="4"/>
  <c r="D31" i="4"/>
  <c r="D39" i="4" s="1"/>
  <c r="B31" i="4"/>
  <c r="D19" i="4"/>
  <c r="B19" i="4"/>
  <c r="B11" i="4"/>
  <c r="B21" i="4" s="1"/>
  <c r="D11" i="4"/>
  <c r="B37" i="4"/>
  <c r="B20" i="1"/>
  <c r="B12" i="1"/>
  <c r="B39" i="4" l="1"/>
  <c r="D21" i="4"/>
  <c r="D45" i="4" s="1"/>
  <c r="D47" i="4" s="1"/>
  <c r="D55" i="4" s="1"/>
  <c r="B22" i="1"/>
  <c r="B45" i="4" l="1"/>
  <c r="B47" i="4" s="1"/>
  <c r="B55" i="4" s="1"/>
</calcChain>
</file>

<file path=xl/sharedStrings.xml><?xml version="1.0" encoding="utf-8"?>
<sst xmlns="http://schemas.openxmlformats.org/spreadsheetml/2006/main" count="243" uniqueCount="171">
  <si>
    <t>BALANCE</t>
  </si>
  <si>
    <t>Anlægsaktiver</t>
  </si>
  <si>
    <t>Egenkapital</t>
  </si>
  <si>
    <t>…</t>
  </si>
  <si>
    <t>Omsætningsaktiver</t>
  </si>
  <si>
    <t>Likvide beholdninger</t>
  </si>
  <si>
    <t>etc.</t>
  </si>
  <si>
    <t>Balance</t>
  </si>
  <si>
    <t>Version 1</t>
  </si>
  <si>
    <t>Version 2</t>
  </si>
  <si>
    <t>Aktiver</t>
  </si>
  <si>
    <t>Assets</t>
  </si>
  <si>
    <t>Fixed Assets</t>
  </si>
  <si>
    <t>Bogføring</t>
  </si>
  <si>
    <t>Bookkeeping</t>
  </si>
  <si>
    <t>Debet</t>
  </si>
  <si>
    <t>Debit</t>
  </si>
  <si>
    <t>Debitor</t>
  </si>
  <si>
    <t>Debtor</t>
  </si>
  <si>
    <t>Dobbelt bogføring</t>
  </si>
  <si>
    <t>Double-entry bookkeeping</t>
  </si>
  <si>
    <t>Equity</t>
  </si>
  <si>
    <t>Faktura</t>
  </si>
  <si>
    <t>Invoice</t>
  </si>
  <si>
    <t>Finansielle anlægsaktiver</t>
  </si>
  <si>
    <t>Financial fixed assets</t>
  </si>
  <si>
    <t>Forbehold (i revisorpåtegning)</t>
  </si>
  <si>
    <t>Immaterielle anlægsaktiver</t>
  </si>
  <si>
    <t>Intangible assets</t>
  </si>
  <si>
    <t>Kredit</t>
  </si>
  <si>
    <t>Credit</t>
  </si>
  <si>
    <t>Kreditor</t>
  </si>
  <si>
    <t>Creditor</t>
  </si>
  <si>
    <t>Liquid assets</t>
  </si>
  <si>
    <t>Materielle anlægsaktiver</t>
  </si>
  <si>
    <t>Material fixed assets</t>
  </si>
  <si>
    <t>Omkostning</t>
  </si>
  <si>
    <t>Expense</t>
  </si>
  <si>
    <t>Omsætning</t>
  </si>
  <si>
    <t>Turnover</t>
  </si>
  <si>
    <t>Current assets</t>
  </si>
  <si>
    <t>Passiver</t>
  </si>
  <si>
    <t>Liabilities</t>
  </si>
  <si>
    <t>Revisionsprotokollat</t>
  </si>
  <si>
    <t>Long form audit report</t>
  </si>
  <si>
    <t>Revisorerklæring</t>
  </si>
  <si>
    <t>Audit report</t>
  </si>
  <si>
    <t>Transaktioner</t>
  </si>
  <si>
    <t>Transactions</t>
  </si>
  <si>
    <t>Årsregnskab</t>
  </si>
  <si>
    <t>Annual accounts</t>
  </si>
  <si>
    <t>Annual account [year]</t>
  </si>
  <si>
    <t>[Organisation name]</t>
  </si>
  <si>
    <t>Period from [DATE] to [DATE]</t>
  </si>
  <si>
    <t>INCOME STATEMENT</t>
  </si>
  <si>
    <t>[Income 1]</t>
  </si>
  <si>
    <t>Expenses</t>
  </si>
  <si>
    <t>[Expense 1]</t>
  </si>
  <si>
    <t>PROFIT OR LOSS</t>
  </si>
  <si>
    <t>[NAME]</t>
  </si>
  <si>
    <t>[SIGNATURE]</t>
  </si>
  <si>
    <t>[DATE]</t>
  </si>
  <si>
    <t xml:space="preserve">Auditor has controlled the account and assured that there are records as documentation for all incomes and expenses, and that the bank and balance are reconciliated. </t>
  </si>
  <si>
    <t>The board has approved the account at the board meeting [DATE]</t>
  </si>
  <si>
    <t>ASSETS</t>
  </si>
  <si>
    <t>LIABILITIES</t>
  </si>
  <si>
    <t>Fixed assets</t>
  </si>
  <si>
    <t>Immaterial</t>
  </si>
  <si>
    <t>Material</t>
  </si>
  <si>
    <t>Total</t>
  </si>
  <si>
    <t>Receivables</t>
  </si>
  <si>
    <t>Primo (beginning of year)</t>
  </si>
  <si>
    <t>Profit or loss for the year</t>
  </si>
  <si>
    <t>Ultimo (end of year)</t>
  </si>
  <si>
    <t>Payables</t>
  </si>
  <si>
    <t>Short-term payables (&lt;1 year)</t>
  </si>
  <si>
    <t>Long-term payables (&gt;1 year)</t>
  </si>
  <si>
    <t>Payables in total</t>
  </si>
  <si>
    <t>Total fixed assets</t>
  </si>
  <si>
    <t>Total current assets</t>
  </si>
  <si>
    <t>TOTAL ASSETS</t>
  </si>
  <si>
    <t>TOTAL LIABILITIES</t>
  </si>
  <si>
    <t>Organisation name</t>
  </si>
  <si>
    <t>Member fees</t>
  </si>
  <si>
    <t>Donations</t>
  </si>
  <si>
    <t>Grants</t>
  </si>
  <si>
    <t>Meeting expenses</t>
  </si>
  <si>
    <t>Staff</t>
  </si>
  <si>
    <t>Member fee for CISU</t>
  </si>
  <si>
    <t>Activities</t>
  </si>
  <si>
    <t>Auditor name</t>
  </si>
  <si>
    <t>Signature</t>
  </si>
  <si>
    <t>The board has approved the account at the board meeting 15th of April 2023</t>
  </si>
  <si>
    <t>Chair person</t>
  </si>
  <si>
    <t>Board member</t>
  </si>
  <si>
    <t>Deputy chair person</t>
  </si>
  <si>
    <t>Cashier</t>
  </si>
  <si>
    <t>What is an annual account?</t>
  </si>
  <si>
    <t>Accounts and bookkeeping systems contain five fundamental account types:</t>
  </si>
  <si>
    <t>Liabilities [debt, payables etc.]</t>
  </si>
  <si>
    <t>Incomes - must not be confused with profit or loss</t>
  </si>
  <si>
    <t>Organizational valuables (bank balance, receivables, buildings, furniture etc.)</t>
  </si>
  <si>
    <t>The debt of the organization, including equity</t>
  </si>
  <si>
    <t>What should be included in an annual account?</t>
  </si>
  <si>
    <r>
      <t xml:space="preserve">An annual account includes an </t>
    </r>
    <r>
      <rPr>
        <b/>
        <sz val="11"/>
        <color theme="1"/>
        <rFont val="Calibri"/>
        <family val="2"/>
        <scheme val="minor"/>
      </rPr>
      <t>income statement</t>
    </r>
    <r>
      <rPr>
        <sz val="11"/>
        <color theme="1"/>
        <rFont val="Calibri"/>
        <family val="2"/>
        <scheme val="minor"/>
      </rPr>
      <t xml:space="preserve"> and a </t>
    </r>
    <r>
      <rPr>
        <b/>
        <sz val="11"/>
        <color theme="1"/>
        <rFont val="Calibri"/>
        <family val="2"/>
        <scheme val="minor"/>
      </rPr>
      <t>balance:</t>
    </r>
  </si>
  <si>
    <t>Income statement</t>
  </si>
  <si>
    <r>
      <t xml:space="preserve">The </t>
    </r>
    <r>
      <rPr>
        <i/>
        <sz val="11"/>
        <color theme="1"/>
        <rFont val="Calibri"/>
        <family val="2"/>
        <scheme val="minor"/>
      </rPr>
      <t>Income statement / Profit &amp; Loss</t>
    </r>
    <r>
      <rPr>
        <sz val="11"/>
        <color theme="1"/>
        <rFont val="Calibri"/>
        <family val="2"/>
        <scheme val="minor"/>
      </rPr>
      <t xml:space="preserve"> shows the turnover/incomes and expenses, as well as the profit or loss of the period. The income statement is often referred to as an account, but in reality the balance is a </t>
    </r>
    <r>
      <rPr>
        <b/>
        <sz val="11"/>
        <color theme="1"/>
        <rFont val="Calibri"/>
        <family val="2"/>
        <scheme val="minor"/>
      </rPr>
      <t>compulsory part of the account</t>
    </r>
    <r>
      <rPr>
        <sz val="11"/>
        <color theme="1"/>
        <rFont val="Calibri"/>
        <family val="2"/>
        <scheme val="minor"/>
      </rPr>
      <t>.</t>
    </r>
  </si>
  <si>
    <r>
      <t xml:space="preserve">The </t>
    </r>
    <r>
      <rPr>
        <i/>
        <sz val="11"/>
        <color theme="1"/>
        <rFont val="Calibri"/>
        <family val="2"/>
        <scheme val="minor"/>
      </rPr>
      <t>Balance</t>
    </r>
    <r>
      <rPr>
        <sz val="11"/>
        <color theme="1"/>
        <rFont val="Calibri"/>
        <family val="2"/>
        <scheme val="minor"/>
      </rPr>
      <t xml:space="preserve"> shows the assets and liabilities, where liabilities also includes the equity. Assets are the organization's valuables (bank balance, receivables, buildings, furniture etc.), while liabilities are the debt of the organization and the equity is often bound to specific expenses.</t>
    </r>
  </si>
  <si>
    <t>Connection between the income statement and the balance</t>
  </si>
  <si>
    <r>
      <t xml:space="preserve">Assets are </t>
    </r>
    <r>
      <rPr>
        <u/>
        <sz val="11"/>
        <color theme="1"/>
        <rFont val="Calibri"/>
        <family val="2"/>
        <scheme val="minor"/>
      </rPr>
      <t>always</t>
    </r>
    <r>
      <rPr>
        <sz val="11"/>
        <color theme="1"/>
        <rFont val="Calibri"/>
        <family val="2"/>
        <scheme val="minor"/>
      </rPr>
      <t xml:space="preserve"> equal to liabilities (incl. equity). See example at sheet 1.</t>
    </r>
  </si>
  <si>
    <r>
      <t xml:space="preserve">The income statement is </t>
    </r>
    <r>
      <rPr>
        <u/>
        <sz val="11"/>
        <color theme="1"/>
        <rFont val="Calibri"/>
        <family val="2"/>
        <scheme val="minor"/>
      </rPr>
      <t>always</t>
    </r>
    <r>
      <rPr>
        <sz val="11"/>
        <color theme="1"/>
        <rFont val="Calibri"/>
        <family val="2"/>
        <scheme val="minor"/>
      </rPr>
      <t xml:space="preserve"> equal to movements in the balance.</t>
    </r>
  </si>
  <si>
    <t>If these numbers do not add up, there is an error somewhere in the accounting or bookkeeping.</t>
  </si>
  <si>
    <t>How should an account be set up?</t>
  </si>
  <si>
    <r>
      <rPr>
        <b/>
        <sz val="11"/>
        <color theme="1"/>
        <rFont val="Calibri"/>
        <family val="2"/>
        <scheme val="minor"/>
      </rPr>
      <t>Signs</t>
    </r>
    <r>
      <rPr>
        <sz val="11"/>
        <color theme="1"/>
        <rFont val="Calibri"/>
        <family val="2"/>
        <scheme val="minor"/>
      </rPr>
      <t xml:space="preserve"> in both income statement and balance. 
Turnover in minus - expenses in plus
Assets in plus - liabilities in minus
I.e. the entire account </t>
    </r>
    <r>
      <rPr>
        <b/>
        <sz val="11"/>
        <color theme="1"/>
        <rFont val="Calibri"/>
        <family val="2"/>
        <scheme val="minor"/>
      </rPr>
      <t>with signs</t>
    </r>
    <r>
      <rPr>
        <sz val="11"/>
        <color theme="1"/>
        <rFont val="Calibri"/>
        <family val="2"/>
        <scheme val="minor"/>
      </rPr>
      <t>.</t>
    </r>
  </si>
  <si>
    <r>
      <t xml:space="preserve">Both the income statement and the balance are without signs. 
I.e. the entire account </t>
    </r>
    <r>
      <rPr>
        <b/>
        <sz val="11"/>
        <color theme="1"/>
        <rFont val="Calibri"/>
        <family val="2"/>
        <scheme val="minor"/>
      </rPr>
      <t>without signs</t>
    </r>
    <r>
      <rPr>
        <sz val="11"/>
        <color theme="1"/>
        <rFont val="Calibri"/>
        <family val="2"/>
        <scheme val="minor"/>
      </rPr>
      <t>.</t>
    </r>
  </si>
  <si>
    <t>Example:</t>
  </si>
  <si>
    <t>Example</t>
  </si>
  <si>
    <t>What is auditing?</t>
  </si>
  <si>
    <r>
      <t xml:space="preserve">Once the account is prepared, it must be subject to audit. This can be conducted by either a </t>
    </r>
    <r>
      <rPr>
        <b/>
        <sz val="11"/>
        <color theme="1"/>
        <rFont val="Calibri"/>
        <family val="2"/>
        <scheme val="minor"/>
      </rPr>
      <t>not professionally trained auditor appointed by the organization</t>
    </r>
    <r>
      <rPr>
        <sz val="11"/>
        <color theme="1"/>
        <rFont val="Calibri"/>
        <family val="2"/>
        <scheme val="minor"/>
      </rPr>
      <t xml:space="preserve"> (if the organization only has grants below DKK 500.000) or by an </t>
    </r>
    <r>
      <rPr>
        <b/>
        <sz val="11"/>
        <color theme="1"/>
        <rFont val="Calibri"/>
        <family val="2"/>
        <scheme val="minor"/>
      </rPr>
      <t>approved registered auditor</t>
    </r>
    <r>
      <rPr>
        <sz val="11"/>
        <color theme="1"/>
        <rFont val="Calibri"/>
        <family val="2"/>
        <scheme val="minor"/>
      </rPr>
      <t xml:space="preserve"> (if the organization has grants above DKK 500.000). Regardless, it is important that the person live up to</t>
    </r>
    <r>
      <rPr>
        <b/>
        <sz val="11"/>
        <color theme="1"/>
        <rFont val="Calibri"/>
        <family val="2"/>
        <scheme val="minor"/>
      </rPr>
      <t xml:space="preserve"> regular requirements of hability</t>
    </r>
    <r>
      <rPr>
        <sz val="11"/>
        <color theme="1"/>
        <rFont val="Calibri"/>
        <family val="2"/>
        <scheme val="minor"/>
      </rPr>
      <t>. The auditor must sign and state that they have conducted their work and provide the account with a statement. It could for instance sound like this:</t>
    </r>
  </si>
  <si>
    <t>"Auditor has controlled the account and assured that there are records as documentation for all incomes and expenses, and that the bank and balance are reconciliated."</t>
  </si>
  <si>
    <t>The auditor must as a minimum perform the following tasks:</t>
  </si>
  <si>
    <t>Prepare an audit statement for the account</t>
  </si>
  <si>
    <t>Sample control of records and entries</t>
  </si>
  <si>
    <t>Control the organization's liquids</t>
  </si>
  <si>
    <t>Secure a true and fair annual account</t>
  </si>
  <si>
    <t>Control possible assets of the organization</t>
  </si>
  <si>
    <t>Which requirements does CISU have for financial management?</t>
  </si>
  <si>
    <t>When you apply for a grant at CISU, there is a number of requirements for financial management in your organization, that you must live up tol. For the full list of requirements, see the grant management guide for the Civil Society Fund, 4.5. Below, some of the requirements are highlighted.</t>
  </si>
  <si>
    <t>Requirements for financial management:</t>
  </si>
  <si>
    <r>
      <rPr>
        <u/>
        <sz val="11"/>
        <color rgb="FF000000"/>
        <rFont val="Calibri"/>
        <family val="2"/>
        <scheme val="minor"/>
      </rPr>
      <t>Budget responsibility above DKK 500.000</t>
    </r>
    <r>
      <rPr>
        <sz val="11"/>
        <color rgb="FF000000"/>
        <rFont val="Calibri"/>
        <family val="2"/>
        <scheme val="minor"/>
      </rPr>
      <t>: Requirement to apply double bookkeeping system.</t>
    </r>
  </si>
  <si>
    <r>
      <rPr>
        <u/>
        <sz val="11"/>
        <color rgb="FF000000"/>
        <rFont val="Calibri"/>
        <family val="2"/>
        <scheme val="minor"/>
      </rPr>
      <t>Budget responsibility below DKK 500.000</t>
    </r>
    <r>
      <rPr>
        <sz val="11"/>
        <color rgb="FF000000"/>
        <rFont val="Calibri"/>
        <family val="2"/>
        <scheme val="minor"/>
      </rPr>
      <t>: Can bookkeep in a cashbook (electronic or physical), but it is highly recommended to apply an electronic bookkeeping system.</t>
    </r>
  </si>
  <si>
    <t>Written procedures for the financial management of the organization.</t>
  </si>
  <si>
    <t>Monthly reconciliation between bank account and bookkeeping. Must be checked and approved by another person than the one responsible for making the reconciliation.</t>
  </si>
  <si>
    <t>Follow up on expenditure in relation to budget for projects supported by CISU (report) must be performed at least 3 times a year. Must be checked and approved by another person than the one who made the report.</t>
  </si>
  <si>
    <t>Personal separation of functions between the access to dispose, approve, bookkeep and pay. I.e., there must be documented B-procuration (approval needed from 2 or more persons on all transactions) on the account to which CISU-funds are deposited.</t>
  </si>
  <si>
    <t>The valuables of the organization (bankaccounts, receivables, buildings, furniture etc.). Must be equal to liabilities.</t>
  </si>
  <si>
    <t>Fixed assets are divided into material, immaterial and finansial assets.</t>
  </si>
  <si>
    <t>Balance between the organization's assets and liabilities must as per definition show alignment between the two.</t>
  </si>
  <si>
    <t>Each transaction is registered with date, amount and text, othen supplemented with accounts, exchange rate etc.</t>
  </si>
  <si>
    <t>Danish</t>
  </si>
  <si>
    <t>English</t>
  </si>
  <si>
    <t>Meaning</t>
  </si>
  <si>
    <t>The amounts are registered with debit and/or credit, i.e. either in plus (debit) or minus (credit).</t>
  </si>
  <si>
    <t>One that owes money to the organization (customer).</t>
  </si>
  <si>
    <t>Each transaction must be bookkept twice. Once in debit and once in credit, or rather: the same amount in debit and credit.</t>
  </si>
  <si>
    <t>Expresses the posession of the organization. Consists of the sum of the organization's assets minus all liabilities (provision and debt).</t>
  </si>
  <si>
    <t>Specifies and charges payment for the goods or services agreed to by supplier and customer. States volume, prices and conditions of payment.</t>
  </si>
  <si>
    <t>Can be different forms of securities, capital share and loans to subsidiary companies.</t>
  </si>
  <si>
    <t>The qualified opinion can be found in the audit report in the annual account. Qualified opinions are stated if the auditor disagrees with the board or if there has been limitations in the work of the auditor.</t>
  </si>
  <si>
    <t>Assets aquired to be used in the organization without them being physical or financial. E.g. digital systems, godwill etc.</t>
  </si>
  <si>
    <t>The expenditures/incomes are registered with debit and/or credit, i.e., either in plus (debit) or minus (credit).</t>
  </si>
  <si>
    <t>One that the organization owes money to (supplier).</t>
  </si>
  <si>
    <t>The organizational assets that are unbound and can be traded with as such, e.g. cash.</t>
  </si>
  <si>
    <t>E.g. a car, copy machine, computer, investment property etc.</t>
  </si>
  <si>
    <t>An expense</t>
  </si>
  <si>
    <t>Income, must not be confused with earnings, gain or profit.</t>
  </si>
  <si>
    <t>Can be inventory, goods debtors, receivables, cash balance and bank balance.</t>
  </si>
  <si>
    <t>The debt of the organization, including equity. Must be equal to assets.</t>
  </si>
  <si>
    <t>A communication tool used by the auditor to communicate with the board of the organization. Can contain recommendations for improvements and suggestions to possible changes in relation to the organizations financial management or bookkeeping.</t>
  </si>
  <si>
    <t>Auditors statement about a performed task. The audit report is the auditors statement in relation to an organizations annual account.</t>
  </si>
  <si>
    <t>Each payment (expense/income) is an act that affects two parties.</t>
  </si>
  <si>
    <t>The purpose of the annual accounts is to display how the organizational funds are spent during the year Årsregnskabet har til formål at vise hvordan organisationens midler er brugt i årets løb (resultatopgørelse) og at vise hvordan organisationens økonomi har det (status). Består af resultatopgørelse, balance og evt. noter.</t>
  </si>
  <si>
    <t>Qualification</t>
  </si>
  <si>
    <t>The sum of the assets minus provision and debt</t>
  </si>
  <si>
    <t>[year]</t>
  </si>
  <si>
    <t>[previous year]</t>
  </si>
  <si>
    <t>Annual account 2023</t>
  </si>
  <si>
    <t>Period: From 1.1.2023 to 31.12.2023</t>
  </si>
  <si>
    <t>1.4.2024</t>
  </si>
  <si>
    <t>15.4.2024</t>
  </si>
  <si>
    <t>An account can be set up in two different ways. Both are correct and internationally acknowledged, and you simply choose the version that makes the most sense to you. Additionally, it is always recommended to compare between the years in the annual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</si>
</sst>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14"/>
      <color theme="1"/>
      <name val="Calibri"/>
      <family val="2"/>
      <scheme val="minor"/>
    </font>
    <font>
      <b/>
      <sz val="20"/>
      <color theme="1"/>
      <name val="Calibri"/>
      <family val="2"/>
      <scheme val="minor"/>
    </font>
    <font>
      <i/>
      <sz val="11"/>
      <color theme="1"/>
      <name val="Calibri"/>
      <family val="2"/>
      <scheme val="minor"/>
    </font>
    <font>
      <b/>
      <sz val="22"/>
      <color theme="1"/>
      <name val="Calibri"/>
      <family val="2"/>
      <scheme val="minor"/>
    </font>
    <font>
      <sz val="8"/>
      <name val="Calibri"/>
      <family val="2"/>
      <scheme val="minor"/>
    </font>
    <font>
      <sz val="11"/>
      <color theme="1"/>
      <name val="Ink Free"/>
      <family val="4"/>
    </font>
    <font>
      <sz val="11"/>
      <color rgb="FF000000"/>
      <name val="Calibri"/>
      <family val="2"/>
      <scheme val="minor"/>
    </font>
    <font>
      <u/>
      <sz val="11"/>
      <color rgb="FF000000"/>
      <name val="Calibri"/>
      <family val="2"/>
      <scheme val="minor"/>
    </font>
    <font>
      <sz val="11"/>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rgb="FFFFFF00"/>
        <bgColor indexed="64"/>
      </patternFill>
    </fill>
  </fills>
  <borders count="22">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43" fontId="12" fillId="0" borderId="0" applyFont="0" applyFill="0" applyBorder="0" applyAlignment="0" applyProtection="0"/>
  </cellStyleXfs>
  <cellXfs count="63">
    <xf numFmtId="0" fontId="0" fillId="0" borderId="0" xfId="0"/>
    <xf numFmtId="0" fontId="1" fillId="0" borderId="0" xfId="0" applyFont="1"/>
    <xf numFmtId="4" fontId="0" fillId="0" borderId="0" xfId="0" applyNumberFormat="1"/>
    <xf numFmtId="0" fontId="2" fillId="0" borderId="0" xfId="0" applyFont="1"/>
    <xf numFmtId="4" fontId="1" fillId="0" borderId="0" xfId="0" applyNumberFormat="1" applyFont="1"/>
    <xf numFmtId="4" fontId="1" fillId="0" borderId="1" xfId="0" applyNumberFormat="1" applyFont="1" applyBorder="1"/>
    <xf numFmtId="0" fontId="3" fillId="0" borderId="0" xfId="0" applyFont="1"/>
    <xf numFmtId="0" fontId="1" fillId="2" borderId="0" xfId="0" applyFont="1" applyFill="1"/>
    <xf numFmtId="0" fontId="0" fillId="0" borderId="0" xfId="0" applyAlignment="1">
      <alignment wrapText="1"/>
    </xf>
    <xf numFmtId="0" fontId="0" fillId="0" borderId="3" xfId="0" applyBorder="1" applyAlignment="1">
      <alignment vertical="center" wrapText="1"/>
    </xf>
    <xf numFmtId="0" fontId="0" fillId="0" borderId="3" xfId="0" applyBorder="1" applyAlignment="1">
      <alignment wrapText="1"/>
    </xf>
    <xf numFmtId="0" fontId="4" fillId="0" borderId="0" xfId="0" applyFont="1" applyAlignment="1">
      <alignment horizontal="left"/>
    </xf>
    <xf numFmtId="0" fontId="0" fillId="0" borderId="0" xfId="0" applyAlignment="1">
      <alignment horizontal="left" wrapText="1"/>
    </xf>
    <xf numFmtId="0" fontId="1" fillId="0" borderId="2" xfId="0" applyFont="1" applyBorder="1"/>
    <xf numFmtId="0" fontId="4" fillId="0" borderId="0" xfId="0" applyFont="1"/>
    <xf numFmtId="0" fontId="6" fillId="4" borderId="0" xfId="0" applyFont="1" applyFill="1"/>
    <xf numFmtId="0" fontId="0" fillId="4" borderId="0" xfId="0" applyFill="1"/>
    <xf numFmtId="4" fontId="0" fillId="4" borderId="0" xfId="0" applyNumberFormat="1" applyFill="1"/>
    <xf numFmtId="0" fontId="1" fillId="0" borderId="0" xfId="0" applyFont="1" applyAlignment="1">
      <alignment vertical="center"/>
    </xf>
    <xf numFmtId="0" fontId="0" fillId="0" borderId="0" xfId="0" applyAlignment="1">
      <alignment vertical="center"/>
    </xf>
    <xf numFmtId="0" fontId="0" fillId="0" borderId="9" xfId="0" applyBorder="1" applyAlignment="1">
      <alignment wrapText="1"/>
    </xf>
    <xf numFmtId="0" fontId="0" fillId="0" borderId="10" xfId="0" applyBorder="1" applyAlignment="1">
      <alignment wrapText="1"/>
    </xf>
    <xf numFmtId="0" fontId="0" fillId="0" borderId="10" xfId="0" applyBorder="1"/>
    <xf numFmtId="0" fontId="0" fillId="3" borderId="10" xfId="0" applyFill="1" applyBorder="1"/>
    <xf numFmtId="0" fontId="0" fillId="0" borderId="10" xfId="0" applyBorder="1" applyAlignment="1">
      <alignment vertical="top" wrapText="1"/>
    </xf>
    <xf numFmtId="0" fontId="0" fillId="3" borderId="11" xfId="0" applyFill="1" applyBorder="1"/>
    <xf numFmtId="0" fontId="1" fillId="0" borderId="0" xfId="0" applyFont="1" applyAlignment="1">
      <alignment wrapText="1"/>
    </xf>
    <xf numFmtId="0" fontId="1" fillId="0" borderId="2" xfId="0" applyFont="1" applyBorder="1" applyAlignment="1">
      <alignment wrapText="1"/>
    </xf>
    <xf numFmtId="0" fontId="0" fillId="0" borderId="8" xfId="0" applyBorder="1" applyAlignment="1">
      <alignment wrapText="1"/>
    </xf>
    <xf numFmtId="0" fontId="6" fillId="0" borderId="0" xfId="0" applyFont="1"/>
    <xf numFmtId="4" fontId="9" fillId="0" borderId="0" xfId="0" applyNumberFormat="1" applyFont="1"/>
    <xf numFmtId="0" fontId="10" fillId="0" borderId="15" xfId="0" applyFont="1" applyBorder="1" applyAlignment="1">
      <alignment horizontal="left" wrapText="1"/>
    </xf>
    <xf numFmtId="0" fontId="1" fillId="0" borderId="20" xfId="0" applyFont="1" applyBorder="1"/>
    <xf numFmtId="0" fontId="10" fillId="0" borderId="14" xfId="0" applyFont="1" applyBorder="1" applyAlignment="1">
      <alignment horizontal="left" vertical="top" wrapText="1"/>
    </xf>
    <xf numFmtId="0" fontId="0" fillId="0" borderId="0" xfId="0" applyAlignment="1">
      <alignment horizontal="center"/>
    </xf>
    <xf numFmtId="43" fontId="0" fillId="0" borderId="0" xfId="1" applyFont="1"/>
    <xf numFmtId="4" fontId="0" fillId="0" borderId="0" xfId="0" applyNumberFormat="1" applyAlignment="1">
      <alignment horizontal="center" vertical="center"/>
    </xf>
    <xf numFmtId="4" fontId="0" fillId="0" borderId="1" xfId="0" applyNumberFormat="1" applyBorder="1"/>
    <xf numFmtId="0" fontId="1" fillId="0" borderId="0" xfId="0" applyFont="1" applyAlignment="1">
      <alignment horizontal="center"/>
    </xf>
    <xf numFmtId="0" fontId="1" fillId="0" borderId="21" xfId="0" applyFont="1" applyBorder="1" applyAlignment="1">
      <alignment horizontal="center"/>
    </xf>
    <xf numFmtId="1" fontId="1" fillId="0" borderId="21" xfId="1" applyNumberFormat="1" applyFont="1" applyFill="1" applyBorder="1" applyAlignment="1">
      <alignment horizontal="center"/>
    </xf>
    <xf numFmtId="43" fontId="1" fillId="0" borderId="0" xfId="1" applyFont="1"/>
    <xf numFmtId="0" fontId="7" fillId="2" borderId="0" xfId="0" applyFont="1" applyFill="1" applyAlignment="1">
      <alignment horizontal="center"/>
    </xf>
    <xf numFmtId="0" fontId="1" fillId="2" borderId="0" xfId="0" applyFont="1" applyFill="1" applyAlignment="1">
      <alignment horizontal="center"/>
    </xf>
    <xf numFmtId="0" fontId="4" fillId="2" borderId="0" xfId="0" applyFont="1" applyFill="1" applyAlignment="1">
      <alignment horizontal="left"/>
    </xf>
    <xf numFmtId="0" fontId="0" fillId="0" borderId="0" xfId="0" applyAlignment="1">
      <alignment horizontal="left" wrapText="1"/>
    </xf>
    <xf numFmtId="0" fontId="5" fillId="2" borderId="0" xfId="0" applyFont="1" applyFill="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 fillId="0" borderId="0" xfId="0" applyFont="1" applyAlignment="1">
      <alignment horizontal="center" vertical="center" wrapText="1"/>
    </xf>
    <xf numFmtId="0" fontId="6" fillId="0" borderId="0" xfId="0" applyFont="1" applyAlignment="1">
      <alignment horizontal="left" wrapText="1"/>
    </xf>
    <xf numFmtId="0" fontId="0" fillId="0" borderId="0" xfId="0" applyAlignment="1">
      <alignment horizontal="left" vertical="center" wrapText="1"/>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1" fillId="0" borderId="14" xfId="0" applyFont="1" applyBorder="1" applyAlignment="1">
      <alignment horizontal="left"/>
    </xf>
    <xf numFmtId="0" fontId="1" fillId="0" borderId="15" xfId="0" applyFont="1" applyBorder="1" applyAlignment="1">
      <alignment horizontal="left"/>
    </xf>
    <xf numFmtId="0" fontId="7" fillId="0" borderId="0" xfId="0" applyFont="1" applyFill="1" applyAlignment="1"/>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1200150</xdr:colOff>
      <xdr:row>14</xdr:row>
      <xdr:rowOff>34925</xdr:rowOff>
    </xdr:from>
    <xdr:to>
      <xdr:col>0</xdr:col>
      <xdr:colOff>1466850</xdr:colOff>
      <xdr:row>15</xdr:row>
      <xdr:rowOff>130175</xdr:rowOff>
    </xdr:to>
    <xdr:sp macro="" textlink="">
      <xdr:nvSpPr>
        <xdr:cNvPr id="3" name="Pil: nedad 2">
          <a:extLst>
            <a:ext uri="{FF2B5EF4-FFF2-40B4-BE49-F238E27FC236}">
              <a16:creationId xmlns:a16="http://schemas.microsoft.com/office/drawing/2014/main" id="{94F6A202-6C89-7F53-12CD-A8982ED242E5}"/>
            </a:ext>
          </a:extLst>
        </xdr:cNvPr>
        <xdr:cNvSpPr/>
      </xdr:nvSpPr>
      <xdr:spPr>
        <a:xfrm>
          <a:off x="1200150" y="4197350"/>
          <a:ext cx="266700" cy="2857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1625600</xdr:colOff>
      <xdr:row>14</xdr:row>
      <xdr:rowOff>34925</xdr:rowOff>
    </xdr:from>
    <xdr:to>
      <xdr:col>1</xdr:col>
      <xdr:colOff>1892300</xdr:colOff>
      <xdr:row>15</xdr:row>
      <xdr:rowOff>130175</xdr:rowOff>
    </xdr:to>
    <xdr:sp macro="" textlink="">
      <xdr:nvSpPr>
        <xdr:cNvPr id="4" name="Pil: nedad 3">
          <a:extLst>
            <a:ext uri="{FF2B5EF4-FFF2-40B4-BE49-F238E27FC236}">
              <a16:creationId xmlns:a16="http://schemas.microsoft.com/office/drawing/2014/main" id="{841F6792-03D8-4A0D-9209-83318FFC81A0}"/>
            </a:ext>
          </a:extLst>
        </xdr:cNvPr>
        <xdr:cNvSpPr/>
      </xdr:nvSpPr>
      <xdr:spPr>
        <a:xfrm>
          <a:off x="5035550" y="4197350"/>
          <a:ext cx="266700" cy="2857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2539</xdr:colOff>
      <xdr:row>1</xdr:row>
      <xdr:rowOff>2538</xdr:rowOff>
    </xdr:from>
    <xdr:to>
      <xdr:col>7</xdr:col>
      <xdr:colOff>0</xdr:colOff>
      <xdr:row>13</xdr:row>
      <xdr:rowOff>857250</xdr:rowOff>
    </xdr:to>
    <xdr:sp macro="" textlink="">
      <xdr:nvSpPr>
        <xdr:cNvPr id="23" name="Tekstfelt 6">
          <a:extLst>
            <a:ext uri="{FF2B5EF4-FFF2-40B4-BE49-F238E27FC236}">
              <a16:creationId xmlns:a16="http://schemas.microsoft.com/office/drawing/2014/main" id="{91793954-ECEF-3390-3505-E2052D42BD9F}"/>
            </a:ext>
          </a:extLst>
        </xdr:cNvPr>
        <xdr:cNvSpPr txBox="1"/>
      </xdr:nvSpPr>
      <xdr:spPr>
        <a:xfrm>
          <a:off x="7232014" y="335913"/>
          <a:ext cx="4702811" cy="355981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0" u="none" strike="noStrike">
              <a:solidFill>
                <a:schemeClr val="dk1"/>
              </a:solidFill>
              <a:effectLst/>
              <a:latin typeface="+mn-lt"/>
              <a:ea typeface="+mn-ea"/>
              <a:cs typeface="+mn-cs"/>
            </a:rPr>
            <a:t>Checklist and good advice for setting up the annual account</a:t>
          </a:r>
        </a:p>
        <a:p>
          <a:r>
            <a:rPr lang="da-DK" sz="1100" b="0" i="0" u="none" strike="noStrike">
              <a:solidFill>
                <a:schemeClr val="dk1"/>
              </a:solidFill>
              <a:effectLst/>
              <a:latin typeface="+mn-lt"/>
              <a:ea typeface="+mn-ea"/>
              <a:cs typeface="+mn-cs"/>
            </a:rPr>
            <a:t>1)</a:t>
          </a:r>
          <a:r>
            <a:rPr lang="da-DK" sz="1100" b="0" i="0" u="none" strike="noStrike" baseline="0">
              <a:solidFill>
                <a:schemeClr val="dk1"/>
              </a:solidFill>
              <a:effectLst/>
              <a:latin typeface="+mn-lt"/>
              <a:ea typeface="+mn-ea"/>
              <a:cs typeface="+mn-cs"/>
            </a:rPr>
            <a:t> The account must contain an income statement</a:t>
          </a:r>
        </a:p>
        <a:p>
          <a:r>
            <a:rPr lang="da-DK" sz="1100" b="0" i="0" u="none" strike="noStrike" baseline="0">
              <a:solidFill>
                <a:schemeClr val="dk1"/>
              </a:solidFill>
              <a:effectLst/>
              <a:latin typeface="+mn-lt"/>
              <a:ea typeface="+mn-ea"/>
              <a:cs typeface="+mn-cs"/>
            </a:rPr>
            <a:t>2) CISU must be able to see that the organization has 25/50 paying members or financial contributors (see the grant management guide for the requirements for the specific pools)</a:t>
          </a:r>
        </a:p>
        <a:p>
          <a:r>
            <a:rPr lang="da-DK" sz="1100" b="0" i="0" u="none" strike="noStrike" baseline="0">
              <a:solidFill>
                <a:schemeClr val="dk1"/>
              </a:solidFill>
              <a:effectLst/>
              <a:latin typeface="+mn-lt"/>
              <a:ea typeface="+mn-ea"/>
              <a:cs typeface="+mn-cs"/>
            </a:rPr>
            <a:t>3) The account must contain an income statement and a balance (assets and liabilities)</a:t>
          </a:r>
        </a:p>
        <a:p>
          <a:r>
            <a:rPr lang="da-DK" sz="1100" b="0" i="0" u="none" strike="noStrike">
              <a:solidFill>
                <a:schemeClr val="dk1"/>
              </a:solidFill>
              <a:effectLst/>
              <a:latin typeface="+mn-lt"/>
              <a:ea typeface="+mn-ea"/>
              <a:cs typeface="+mn-cs"/>
            </a:rPr>
            <a:t>4) Assets and liabilities must be aligned.</a:t>
          </a:r>
        </a:p>
        <a:p>
          <a:r>
            <a:rPr lang="da-DK" sz="1100" b="0" i="0" u="none" strike="noStrike">
              <a:solidFill>
                <a:schemeClr val="dk1"/>
              </a:solidFill>
              <a:effectLst/>
              <a:latin typeface="+mn-lt"/>
              <a:ea typeface="+mn-ea"/>
              <a:cs typeface="+mn-cs"/>
            </a:rPr>
            <a:t>5) If the organization</a:t>
          </a:r>
          <a:r>
            <a:rPr lang="da-DK" sz="1100" b="0" i="0" u="none" strike="noStrike" baseline="0">
              <a:solidFill>
                <a:schemeClr val="dk1"/>
              </a:solidFill>
              <a:effectLst/>
              <a:latin typeface="+mn-lt"/>
              <a:ea typeface="+mn-ea"/>
              <a:cs typeface="+mn-cs"/>
            </a:rPr>
            <a:t> has grants above DKK 500.000 the accounts must contain a note that shows the received funds per grant in the year. The note must be subject to audit.</a:t>
          </a:r>
        </a:p>
        <a:p>
          <a:r>
            <a:rPr lang="da-DK" sz="1100" b="0" i="0" u="none" strike="noStrike" baseline="0">
              <a:solidFill>
                <a:schemeClr val="dk1"/>
              </a:solidFill>
              <a:effectLst/>
              <a:latin typeface="+mn-lt"/>
              <a:ea typeface="+mn-ea"/>
              <a:cs typeface="+mn-cs"/>
            </a:rPr>
            <a:t>6) The account must be signed by the </a:t>
          </a:r>
          <a:r>
            <a:rPr lang="da-DK" sz="1100" b="0" i="0">
              <a:solidFill>
                <a:schemeClr val="dk1"/>
              </a:solidFill>
              <a:effectLst/>
              <a:latin typeface="+mn-lt"/>
              <a:ea typeface="+mn-ea"/>
              <a:cs typeface="+mn-cs"/>
            </a:rPr>
            <a:t> person authorized to sign on behalf of the organization.</a:t>
          </a:r>
        </a:p>
        <a:p>
          <a:r>
            <a:rPr lang="da-DK" sz="1100" b="0" i="0" u="none" strike="noStrike">
              <a:solidFill>
                <a:schemeClr val="dk1"/>
              </a:solidFill>
              <a:effectLst/>
              <a:latin typeface="+mn-lt"/>
              <a:ea typeface="+mn-ea"/>
              <a:cs typeface="+mn-cs"/>
            </a:rPr>
            <a:t>7) The account must include an</a:t>
          </a:r>
          <a:r>
            <a:rPr lang="da-DK" sz="1100" b="0" i="0" u="none" strike="noStrike" baseline="0">
              <a:solidFill>
                <a:schemeClr val="dk1"/>
              </a:solidFill>
              <a:effectLst/>
              <a:latin typeface="+mn-lt"/>
              <a:ea typeface="+mn-ea"/>
              <a:cs typeface="+mn-cs"/>
            </a:rPr>
            <a:t> audit statement signed by the auditor.</a:t>
          </a:r>
        </a:p>
        <a:p>
          <a:r>
            <a:rPr lang="da-DK" sz="1100" b="0" i="0" u="none" strike="noStrike" baseline="0">
              <a:solidFill>
                <a:schemeClr val="dk1"/>
              </a:solidFill>
              <a:effectLst/>
              <a:latin typeface="+mn-lt"/>
              <a:ea typeface="+mn-ea"/>
              <a:cs typeface="+mn-cs"/>
            </a:rPr>
            <a:t>8) The signature must be either handwritten or signed with digital signature - </a:t>
          </a:r>
          <a:r>
            <a:rPr lang="da-DK" sz="1100" b="0" i="0" u="sng" strike="noStrike" baseline="0">
              <a:solidFill>
                <a:schemeClr val="dk1"/>
              </a:solidFill>
              <a:effectLst/>
              <a:latin typeface="+mn-lt"/>
              <a:ea typeface="+mn-ea"/>
              <a:cs typeface="+mn-cs"/>
            </a:rPr>
            <a:t>not</a:t>
          </a:r>
          <a:r>
            <a:rPr lang="da-DK" sz="1100" b="0" i="0" u="none" strike="noStrike" baseline="0">
              <a:solidFill>
                <a:schemeClr val="dk1"/>
              </a:solidFill>
              <a:effectLst/>
              <a:latin typeface="+mn-lt"/>
              <a:ea typeface="+mn-ea"/>
              <a:cs typeface="+mn-cs"/>
            </a:rPr>
            <a:t> with a font that looks like handwriting</a:t>
          </a:r>
          <a:r>
            <a:rPr lang="da-DK" u="none" baseline="0"/>
            <a:t>.</a:t>
          </a:r>
        </a:p>
        <a:p>
          <a:r>
            <a:rPr lang="da-DK" u="none" baseline="0"/>
            <a:t>9) Be consistent in setting up the account.</a:t>
          </a:r>
        </a:p>
        <a:p>
          <a:r>
            <a:rPr lang="da-DK" sz="1100" b="0" i="0" u="none" strike="noStrike" baseline="0">
              <a:solidFill>
                <a:schemeClr val="dk1"/>
              </a:solidFill>
              <a:effectLst/>
              <a:latin typeface="+mn-lt"/>
              <a:ea typeface="+mn-ea"/>
              <a:cs typeface="+mn-cs"/>
            </a:rPr>
            <a:t>10) Make sure to state the right period.</a:t>
          </a:r>
        </a:p>
        <a:p>
          <a:r>
            <a:rPr lang="da-DK" sz="1100" b="0" i="0" u="none" strike="noStrike">
              <a:solidFill>
                <a:schemeClr val="dk1"/>
              </a:solidFill>
              <a:effectLst/>
              <a:latin typeface="+mn-lt"/>
              <a:ea typeface="+mn-ea"/>
              <a:cs typeface="+mn-cs"/>
            </a:rPr>
            <a:t>11) Apply thousands separators (i.e., 1.000.000)</a:t>
          </a:r>
        </a:p>
        <a:p>
          <a:r>
            <a:rPr lang="da-DK" sz="1100" b="0" i="0" u="none" strike="noStrike">
              <a:solidFill>
                <a:schemeClr val="dk1"/>
              </a:solidFill>
              <a:effectLst/>
              <a:latin typeface="+mn-lt"/>
              <a:ea typeface="+mn-ea"/>
              <a:cs typeface="+mn-cs"/>
            </a:rPr>
            <a:t>12) Check for spelling errors and typos.</a:t>
          </a:r>
          <a:endParaRPr lang="da-DK" sz="1100"/>
        </a:p>
      </xdr:txBody>
    </xdr:sp>
    <xdr:clientData/>
  </xdr:twoCellAnchor>
  <xdr:twoCellAnchor editAs="oneCell">
    <xdr:from>
      <xdr:col>1</xdr:col>
      <xdr:colOff>9525</xdr:colOff>
      <xdr:row>28</xdr:row>
      <xdr:rowOff>9525</xdr:rowOff>
    </xdr:from>
    <xdr:to>
      <xdr:col>1</xdr:col>
      <xdr:colOff>3417158</xdr:colOff>
      <xdr:row>40</xdr:row>
      <xdr:rowOff>85725</xdr:rowOff>
    </xdr:to>
    <xdr:pic>
      <xdr:nvPicPr>
        <xdr:cNvPr id="9" name="Billede 8">
          <a:extLst>
            <a:ext uri="{FF2B5EF4-FFF2-40B4-BE49-F238E27FC236}">
              <a16:creationId xmlns:a16="http://schemas.microsoft.com/office/drawing/2014/main" id="{630D3348-94B3-E7D9-8F1F-9FD0255E3D57}"/>
            </a:ext>
          </a:extLst>
        </xdr:cNvPr>
        <xdr:cNvPicPr>
          <a:picLocks noChangeAspect="1"/>
        </xdr:cNvPicPr>
      </xdr:nvPicPr>
      <xdr:blipFill>
        <a:blip xmlns:r="http://schemas.openxmlformats.org/officeDocument/2006/relationships" r:embed="rId1"/>
        <a:stretch>
          <a:fillRect/>
        </a:stretch>
      </xdr:blipFill>
      <xdr:spPr>
        <a:xfrm>
          <a:off x="3419475" y="7639050"/>
          <a:ext cx="3407633" cy="2362200"/>
        </a:xfrm>
        <a:prstGeom prst="rect">
          <a:avLst/>
        </a:prstGeom>
      </xdr:spPr>
    </xdr:pic>
    <xdr:clientData/>
  </xdr:twoCellAnchor>
  <xdr:twoCellAnchor editAs="oneCell">
    <xdr:from>
      <xdr:col>0</xdr:col>
      <xdr:colOff>1</xdr:colOff>
      <xdr:row>28</xdr:row>
      <xdr:rowOff>0</xdr:rowOff>
    </xdr:from>
    <xdr:to>
      <xdr:col>0</xdr:col>
      <xdr:colOff>3379011</xdr:colOff>
      <xdr:row>40</xdr:row>
      <xdr:rowOff>66675</xdr:rowOff>
    </xdr:to>
    <xdr:pic>
      <xdr:nvPicPr>
        <xdr:cNvPr id="10" name="Billede 9">
          <a:extLst>
            <a:ext uri="{FF2B5EF4-FFF2-40B4-BE49-F238E27FC236}">
              <a16:creationId xmlns:a16="http://schemas.microsoft.com/office/drawing/2014/main" id="{4E17D9D1-3746-A2D5-987E-167C50EE6953}"/>
            </a:ext>
          </a:extLst>
        </xdr:cNvPr>
        <xdr:cNvPicPr>
          <a:picLocks noChangeAspect="1"/>
        </xdr:cNvPicPr>
      </xdr:nvPicPr>
      <xdr:blipFill>
        <a:blip xmlns:r="http://schemas.openxmlformats.org/officeDocument/2006/relationships" r:embed="rId2"/>
        <a:stretch>
          <a:fillRect/>
        </a:stretch>
      </xdr:blipFill>
      <xdr:spPr>
        <a:xfrm>
          <a:off x="1" y="7629525"/>
          <a:ext cx="3379010" cy="2352675"/>
        </a:xfrm>
        <a:prstGeom prst="rect">
          <a:avLst/>
        </a:prstGeom>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5FD4F-C2F5-4F1B-96AA-DA56F3097EA7}">
  <dimension ref="A1:I67"/>
  <sheetViews>
    <sheetView tabSelected="1" workbookViewId="0">
      <selection sqref="A1:D1"/>
    </sheetView>
  </sheetViews>
  <sheetFormatPr defaultRowHeight="15" x14ac:dyDescent="0.25"/>
  <cols>
    <col min="1" max="1" width="29.28515625" customWidth="1"/>
    <col min="2" max="2" width="15" customWidth="1"/>
    <col min="3" max="3" width="5.5703125" customWidth="1"/>
    <col min="4" max="4" width="14.42578125" customWidth="1"/>
    <col min="5" max="5" width="23.28515625" customWidth="1"/>
    <col min="6" max="6" width="8.5703125" customWidth="1"/>
    <col min="8" max="8" width="27" customWidth="1"/>
    <col min="9" max="9" width="8.7109375" customWidth="1"/>
  </cols>
  <sheetData>
    <row r="1" spans="1:9" ht="28.5" x14ac:dyDescent="0.45">
      <c r="A1" s="42" t="s">
        <v>51</v>
      </c>
      <c r="B1" s="42"/>
      <c r="C1" s="42"/>
      <c r="D1" s="42"/>
      <c r="E1" s="62"/>
      <c r="F1" s="62"/>
      <c r="G1" s="62"/>
      <c r="H1" s="62"/>
      <c r="I1" s="62"/>
    </row>
    <row r="2" spans="1:9" x14ac:dyDescent="0.25">
      <c r="A2" s="15" t="s">
        <v>52</v>
      </c>
      <c r="B2" s="2"/>
      <c r="C2" s="2"/>
      <c r="F2" s="4"/>
      <c r="I2" s="4"/>
    </row>
    <row r="3" spans="1:9" x14ac:dyDescent="0.25">
      <c r="A3" s="15" t="s">
        <v>53</v>
      </c>
      <c r="B3" s="2"/>
      <c r="C3" s="2"/>
      <c r="F3" s="4"/>
      <c r="I3" s="4"/>
    </row>
    <row r="4" spans="1:9" x14ac:dyDescent="0.25">
      <c r="B4" s="2"/>
      <c r="C4" s="2"/>
      <c r="F4" s="4"/>
      <c r="I4" s="4"/>
    </row>
    <row r="5" spans="1:9" x14ac:dyDescent="0.25">
      <c r="A5" s="43" t="s">
        <v>54</v>
      </c>
      <c r="B5" s="43"/>
      <c r="C5" s="43"/>
      <c r="D5" s="43"/>
    </row>
    <row r="6" spans="1:9" x14ac:dyDescent="0.25">
      <c r="A6" s="1" t="s">
        <v>39</v>
      </c>
      <c r="B6" s="36" t="s">
        <v>164</v>
      </c>
      <c r="C6" s="36"/>
      <c r="D6" s="34" t="s">
        <v>165</v>
      </c>
    </row>
    <row r="7" spans="1:9" x14ac:dyDescent="0.25">
      <c r="A7" t="s">
        <v>55</v>
      </c>
      <c r="B7" s="2"/>
      <c r="C7" s="2"/>
    </row>
    <row r="8" spans="1:9" x14ac:dyDescent="0.25">
      <c r="A8" t="s">
        <v>3</v>
      </c>
      <c r="B8" s="2"/>
      <c r="C8" s="2"/>
    </row>
    <row r="9" spans="1:9" x14ac:dyDescent="0.25">
      <c r="A9" t="s">
        <v>3</v>
      </c>
      <c r="B9" s="2"/>
      <c r="C9" s="2"/>
    </row>
    <row r="10" spans="1:9" x14ac:dyDescent="0.25">
      <c r="B10" s="2"/>
      <c r="C10" s="2"/>
    </row>
    <row r="11" spans="1:9" x14ac:dyDescent="0.25">
      <c r="A11" s="3" t="s">
        <v>69</v>
      </c>
      <c r="B11" s="4">
        <f>SUM(B7:B10)</f>
        <v>0</v>
      </c>
      <c r="C11" s="4"/>
      <c r="D11" s="2">
        <f>SUM(D7:D10)</f>
        <v>0</v>
      </c>
    </row>
    <row r="12" spans="1:9" x14ac:dyDescent="0.25">
      <c r="B12" s="2"/>
      <c r="C12" s="2"/>
    </row>
    <row r="13" spans="1:9" x14ac:dyDescent="0.25">
      <c r="A13" s="1" t="s">
        <v>56</v>
      </c>
      <c r="B13" s="2"/>
      <c r="C13" s="2"/>
    </row>
    <row r="14" spans="1:9" x14ac:dyDescent="0.25">
      <c r="A14" t="s">
        <v>57</v>
      </c>
      <c r="B14" s="2"/>
      <c r="C14" s="2"/>
    </row>
    <row r="15" spans="1:9" x14ac:dyDescent="0.25">
      <c r="A15" t="s">
        <v>3</v>
      </c>
      <c r="B15" s="2"/>
      <c r="C15" s="2"/>
    </row>
    <row r="16" spans="1:9" x14ac:dyDescent="0.25">
      <c r="A16" t="s">
        <v>3</v>
      </c>
      <c r="B16" s="2"/>
      <c r="C16" s="2"/>
    </row>
    <row r="17" spans="1:9" x14ac:dyDescent="0.25">
      <c r="A17" t="s">
        <v>3</v>
      </c>
      <c r="B17" s="2"/>
      <c r="C17" s="2"/>
    </row>
    <row r="18" spans="1:9" x14ac:dyDescent="0.25">
      <c r="B18" s="2"/>
      <c r="C18" s="2"/>
    </row>
    <row r="19" spans="1:9" x14ac:dyDescent="0.25">
      <c r="A19" s="3" t="s">
        <v>69</v>
      </c>
      <c r="B19" s="4">
        <f>SUM(B14:B18)</f>
        <v>0</v>
      </c>
      <c r="C19" s="4"/>
      <c r="D19" s="2">
        <f>SUM(D14:D18)</f>
        <v>0</v>
      </c>
    </row>
    <row r="20" spans="1:9" x14ac:dyDescent="0.25">
      <c r="B20" s="2"/>
      <c r="C20" s="2"/>
    </row>
    <row r="21" spans="1:9" ht="15.75" thickBot="1" x14ac:dyDescent="0.3">
      <c r="A21" s="1" t="s">
        <v>58</v>
      </c>
      <c r="B21" s="5">
        <f>B11-B19</f>
        <v>0</v>
      </c>
      <c r="C21" s="4"/>
      <c r="D21" s="37">
        <f>D11-D19</f>
        <v>0</v>
      </c>
    </row>
    <row r="22" spans="1:9" ht="15.75" thickTop="1" x14ac:dyDescent="0.25">
      <c r="B22" s="2"/>
      <c r="C22" s="2"/>
    </row>
    <row r="23" spans="1:9" x14ac:dyDescent="0.25">
      <c r="B23" s="2"/>
      <c r="C23" s="2"/>
      <c r="F23" s="4"/>
      <c r="I23" s="4"/>
    </row>
    <row r="24" spans="1:9" x14ac:dyDescent="0.25">
      <c r="A24" s="43" t="s">
        <v>0</v>
      </c>
      <c r="B24" s="43"/>
      <c r="C24" s="43"/>
      <c r="D24" s="43"/>
      <c r="E24" s="1"/>
      <c r="F24" s="1"/>
    </row>
    <row r="25" spans="1:9" x14ac:dyDescent="0.25">
      <c r="A25" s="38"/>
      <c r="B25" s="38" t="s">
        <v>164</v>
      </c>
      <c r="C25" s="38"/>
      <c r="D25" s="38" t="s">
        <v>165</v>
      </c>
      <c r="E25" s="1"/>
      <c r="F25" s="1"/>
    </row>
    <row r="26" spans="1:9" x14ac:dyDescent="0.25">
      <c r="A26" s="1" t="s">
        <v>64</v>
      </c>
      <c r="B26" s="4"/>
      <c r="C26" s="4"/>
    </row>
    <row r="27" spans="1:9" x14ac:dyDescent="0.25">
      <c r="A27" s="6" t="s">
        <v>66</v>
      </c>
      <c r="B27" s="4"/>
      <c r="C27" s="4"/>
    </row>
    <row r="28" spans="1:9" x14ac:dyDescent="0.25">
      <c r="A28" t="s">
        <v>67</v>
      </c>
      <c r="B28" s="2"/>
      <c r="C28" s="2"/>
    </row>
    <row r="29" spans="1:9" x14ac:dyDescent="0.25">
      <c r="A29" t="s">
        <v>68</v>
      </c>
      <c r="B29" s="2"/>
      <c r="C29" s="2"/>
    </row>
    <row r="30" spans="1:9" x14ac:dyDescent="0.25">
      <c r="B30" s="4"/>
      <c r="C30" s="4"/>
    </row>
    <row r="31" spans="1:9" x14ac:dyDescent="0.25">
      <c r="A31" s="3" t="s">
        <v>78</v>
      </c>
      <c r="B31" s="4">
        <f>SUM(B28:B29)</f>
        <v>0</v>
      </c>
      <c r="C31" s="4"/>
      <c r="D31" s="2">
        <f>SUM(D28:D29)</f>
        <v>0</v>
      </c>
    </row>
    <row r="32" spans="1:9" x14ac:dyDescent="0.25">
      <c r="B32" s="4"/>
      <c r="C32" s="4"/>
    </row>
    <row r="33" spans="1:6" x14ac:dyDescent="0.25">
      <c r="A33" s="6" t="s">
        <v>40</v>
      </c>
      <c r="B33" s="2"/>
      <c r="C33" s="2"/>
    </row>
    <row r="34" spans="1:6" x14ac:dyDescent="0.25">
      <c r="A34" t="s">
        <v>70</v>
      </c>
      <c r="B34" s="2"/>
      <c r="C34" s="2"/>
    </row>
    <row r="35" spans="1:6" x14ac:dyDescent="0.25">
      <c r="A35" t="s">
        <v>33</v>
      </c>
      <c r="B35" s="2"/>
      <c r="C35" s="2"/>
    </row>
    <row r="36" spans="1:6" x14ac:dyDescent="0.25">
      <c r="B36" s="2"/>
      <c r="C36" s="2"/>
    </row>
    <row r="37" spans="1:6" x14ac:dyDescent="0.25">
      <c r="A37" s="3" t="s">
        <v>79</v>
      </c>
      <c r="B37" s="4">
        <f>SUM(B34:B35)</f>
        <v>0</v>
      </c>
      <c r="C37" s="4"/>
      <c r="D37" s="2">
        <f>SUM(D34:D35)</f>
        <v>0</v>
      </c>
    </row>
    <row r="38" spans="1:6" x14ac:dyDescent="0.25">
      <c r="B38" s="4"/>
      <c r="C38" s="4"/>
    </row>
    <row r="39" spans="1:6" ht="15.75" thickBot="1" x14ac:dyDescent="0.3">
      <c r="A39" s="1" t="s">
        <v>80</v>
      </c>
      <c r="B39" s="5">
        <f>B31+B37</f>
        <v>0</v>
      </c>
      <c r="C39" s="4"/>
      <c r="D39" s="37">
        <f>D31+D37</f>
        <v>0</v>
      </c>
    </row>
    <row r="40" spans="1:6" ht="15.75" thickTop="1" x14ac:dyDescent="0.25">
      <c r="B40" s="4"/>
      <c r="C40" s="4"/>
      <c r="F40" s="4"/>
    </row>
    <row r="41" spans="1:6" x14ac:dyDescent="0.25">
      <c r="B41" s="4"/>
      <c r="C41" s="4"/>
      <c r="F41" s="4"/>
    </row>
    <row r="42" spans="1:6" x14ac:dyDescent="0.25">
      <c r="A42" s="1" t="s">
        <v>65</v>
      </c>
      <c r="B42" s="4"/>
      <c r="C42" s="4"/>
      <c r="F42" s="4"/>
    </row>
    <row r="43" spans="1:6" x14ac:dyDescent="0.25">
      <c r="A43" s="6" t="s">
        <v>21</v>
      </c>
      <c r="B43" s="4"/>
      <c r="C43" s="4"/>
    </row>
    <row r="44" spans="1:6" x14ac:dyDescent="0.25">
      <c r="A44" t="s">
        <v>71</v>
      </c>
      <c r="B44" s="2"/>
      <c r="C44" s="2"/>
    </row>
    <row r="45" spans="1:6" x14ac:dyDescent="0.25">
      <c r="A45" t="s">
        <v>72</v>
      </c>
      <c r="B45" s="2">
        <f>B21</f>
        <v>0</v>
      </c>
      <c r="C45" s="2"/>
      <c r="D45" s="2">
        <f>D21</f>
        <v>0</v>
      </c>
    </row>
    <row r="46" spans="1:6" x14ac:dyDescent="0.25">
      <c r="B46" s="4"/>
      <c r="C46" s="4"/>
    </row>
    <row r="47" spans="1:6" x14ac:dyDescent="0.25">
      <c r="A47" s="3" t="s">
        <v>73</v>
      </c>
      <c r="B47" s="4">
        <f>SUM(B44:B45)</f>
        <v>0</v>
      </c>
      <c r="C47" s="4"/>
      <c r="D47" s="2">
        <f>SUM(D44:D45)</f>
        <v>0</v>
      </c>
    </row>
    <row r="48" spans="1:6" x14ac:dyDescent="0.25">
      <c r="B48" s="4"/>
      <c r="C48" s="4"/>
    </row>
    <row r="49" spans="1:9" x14ac:dyDescent="0.25">
      <c r="A49" s="6" t="s">
        <v>74</v>
      </c>
      <c r="B49" s="2"/>
      <c r="C49" s="2"/>
    </row>
    <row r="50" spans="1:9" x14ac:dyDescent="0.25">
      <c r="A50" t="s">
        <v>75</v>
      </c>
      <c r="B50" s="2"/>
      <c r="C50" s="2"/>
    </row>
    <row r="51" spans="1:9" x14ac:dyDescent="0.25">
      <c r="A51" t="s">
        <v>76</v>
      </c>
      <c r="B51" s="2"/>
      <c r="C51" s="2"/>
    </row>
    <row r="52" spans="1:9" x14ac:dyDescent="0.25">
      <c r="B52" s="2"/>
      <c r="C52" s="2"/>
    </row>
    <row r="53" spans="1:9" x14ac:dyDescent="0.25">
      <c r="A53" s="3" t="s">
        <v>77</v>
      </c>
      <c r="B53" s="4">
        <f>SUM(B50:B51)</f>
        <v>0</v>
      </c>
      <c r="C53" s="4"/>
      <c r="D53" s="2">
        <f>SUM(D50:D51)</f>
        <v>0</v>
      </c>
    </row>
    <row r="54" spans="1:9" x14ac:dyDescent="0.25">
      <c r="B54" s="4"/>
      <c r="C54" s="4"/>
    </row>
    <row r="55" spans="1:9" ht="15.75" thickBot="1" x14ac:dyDescent="0.3">
      <c r="A55" s="1" t="s">
        <v>81</v>
      </c>
      <c r="B55" s="5">
        <f>B47+B53</f>
        <v>0</v>
      </c>
      <c r="C55" s="4"/>
      <c r="D55" s="37">
        <f>D47+D53</f>
        <v>0</v>
      </c>
    </row>
    <row r="56" spans="1:9" ht="15.75" thickTop="1" x14ac:dyDescent="0.25"/>
    <row r="58" spans="1:9" x14ac:dyDescent="0.25">
      <c r="A58" t="s">
        <v>62</v>
      </c>
      <c r="B58" s="2"/>
      <c r="C58" s="2"/>
      <c r="F58" s="4"/>
      <c r="I58" s="4"/>
    </row>
    <row r="59" spans="1:9" x14ac:dyDescent="0.25">
      <c r="A59" s="16" t="s">
        <v>59</v>
      </c>
      <c r="B59" s="17" t="s">
        <v>60</v>
      </c>
      <c r="C59" s="17"/>
      <c r="E59" s="16" t="s">
        <v>61</v>
      </c>
      <c r="F59" s="4"/>
      <c r="I59" s="4"/>
    </row>
    <row r="60" spans="1:9" x14ac:dyDescent="0.25">
      <c r="B60" s="2"/>
      <c r="C60" s="2"/>
      <c r="F60" s="4"/>
      <c r="I60" s="4"/>
    </row>
    <row r="61" spans="1:9" x14ac:dyDescent="0.25">
      <c r="A61" t="s">
        <v>63</v>
      </c>
      <c r="B61" s="2"/>
      <c r="C61" s="2"/>
      <c r="F61" s="4"/>
      <c r="I61" s="4"/>
    </row>
    <row r="62" spans="1:9" x14ac:dyDescent="0.25">
      <c r="A62" s="16" t="s">
        <v>59</v>
      </c>
      <c r="B62" s="17" t="s">
        <v>60</v>
      </c>
      <c r="C62" s="17"/>
      <c r="E62" s="16" t="s">
        <v>61</v>
      </c>
      <c r="F62" s="4"/>
      <c r="I62" s="4"/>
    </row>
    <row r="63" spans="1:9" x14ac:dyDescent="0.25">
      <c r="A63" s="16" t="s">
        <v>59</v>
      </c>
      <c r="B63" s="17" t="s">
        <v>60</v>
      </c>
      <c r="C63" s="17"/>
      <c r="E63" s="16" t="s">
        <v>61</v>
      </c>
      <c r="F63" s="4"/>
      <c r="I63" s="4"/>
    </row>
    <row r="64" spans="1:9" x14ac:dyDescent="0.25">
      <c r="A64" s="16" t="s">
        <v>59</v>
      </c>
      <c r="B64" s="17" t="s">
        <v>60</v>
      </c>
      <c r="C64" s="17"/>
      <c r="E64" s="16" t="s">
        <v>61</v>
      </c>
      <c r="F64" s="4"/>
      <c r="I64" s="4"/>
    </row>
    <row r="65" spans="1:9" x14ac:dyDescent="0.25">
      <c r="A65" s="16" t="s">
        <v>59</v>
      </c>
      <c r="B65" s="17" t="s">
        <v>60</v>
      </c>
      <c r="C65" s="17"/>
      <c r="E65" s="16" t="s">
        <v>61</v>
      </c>
      <c r="F65" s="4"/>
      <c r="I65" s="4"/>
    </row>
    <row r="66" spans="1:9" x14ac:dyDescent="0.25">
      <c r="A66" s="16" t="s">
        <v>59</v>
      </c>
      <c r="B66" s="17" t="s">
        <v>60</v>
      </c>
      <c r="C66" s="17"/>
      <c r="E66" s="16" t="s">
        <v>61</v>
      </c>
      <c r="F66" s="4"/>
      <c r="I66" s="4"/>
    </row>
    <row r="67" spans="1:9" x14ac:dyDescent="0.25">
      <c r="A67" t="s">
        <v>6</v>
      </c>
      <c r="B67" s="2"/>
      <c r="C67" s="2"/>
      <c r="F67" s="4"/>
      <c r="I67" s="4"/>
    </row>
  </sheetData>
  <mergeCells count="3">
    <mergeCell ref="A5:D5"/>
    <mergeCell ref="A24:D24"/>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4025D-22DC-4A3B-9B6F-F8635FD0FEF5}">
  <dimension ref="A1:H68"/>
  <sheetViews>
    <sheetView workbookViewId="0">
      <selection activeCell="M10" sqref="M10"/>
    </sheetView>
  </sheetViews>
  <sheetFormatPr defaultRowHeight="15" x14ac:dyDescent="0.25"/>
  <cols>
    <col min="1" max="1" width="29.28515625" customWidth="1"/>
    <col min="2" max="2" width="14.85546875" style="2" customWidth="1"/>
    <col min="3" max="3" width="6.42578125" customWidth="1"/>
    <col min="4" max="4" width="15.7109375" customWidth="1"/>
    <col min="5" max="5" width="8.7109375" style="4"/>
    <col min="7" max="7" width="26.7109375" customWidth="1"/>
    <col min="8" max="8" width="8.7109375" style="4"/>
  </cols>
  <sheetData>
    <row r="1" spans="1:8" ht="28.5" x14ac:dyDescent="0.45">
      <c r="A1" s="42" t="s">
        <v>166</v>
      </c>
      <c r="B1" s="42"/>
      <c r="C1" s="42"/>
      <c r="D1" s="42"/>
      <c r="E1" s="62"/>
      <c r="F1" s="62"/>
      <c r="G1" s="62"/>
      <c r="H1" s="62"/>
    </row>
    <row r="2" spans="1:8" x14ac:dyDescent="0.25">
      <c r="A2" s="29" t="s">
        <v>82</v>
      </c>
    </row>
    <row r="3" spans="1:8" x14ac:dyDescent="0.25">
      <c r="A3" s="29" t="s">
        <v>167</v>
      </c>
    </row>
    <row r="5" spans="1:8" x14ac:dyDescent="0.25">
      <c r="A5" s="43" t="s">
        <v>54</v>
      </c>
      <c r="B5" s="43"/>
      <c r="C5" s="43"/>
      <c r="D5" s="43"/>
    </row>
    <row r="6" spans="1:8" ht="15.75" thickBot="1" x14ac:dyDescent="0.3">
      <c r="A6" s="38"/>
      <c r="B6" s="39">
        <v>2023</v>
      </c>
      <c r="C6" s="38"/>
      <c r="D6" s="40">
        <v>2022</v>
      </c>
    </row>
    <row r="7" spans="1:8" x14ac:dyDescent="0.25">
      <c r="A7" s="1" t="s">
        <v>39</v>
      </c>
    </row>
    <row r="8" spans="1:8" x14ac:dyDescent="0.25">
      <c r="A8" t="s">
        <v>83</v>
      </c>
      <c r="B8" s="2">
        <v>5000</v>
      </c>
      <c r="D8" s="35">
        <v>4850</v>
      </c>
    </row>
    <row r="9" spans="1:8" x14ac:dyDescent="0.25">
      <c r="A9" t="s">
        <v>84</v>
      </c>
      <c r="B9" s="2">
        <v>7000</v>
      </c>
      <c r="D9" s="35">
        <v>8100</v>
      </c>
    </row>
    <row r="10" spans="1:8" x14ac:dyDescent="0.25">
      <c r="A10" t="s">
        <v>85</v>
      </c>
      <c r="B10" s="2">
        <v>10000</v>
      </c>
      <c r="D10" s="35">
        <v>5000</v>
      </c>
    </row>
    <row r="11" spans="1:8" x14ac:dyDescent="0.25">
      <c r="D11" s="35"/>
    </row>
    <row r="12" spans="1:8" x14ac:dyDescent="0.25">
      <c r="A12" s="3" t="s">
        <v>69</v>
      </c>
      <c r="B12" s="4">
        <f>SUM(B8:B10)</f>
        <v>22000</v>
      </c>
      <c r="D12" s="4">
        <f>SUM(D8:D10)</f>
        <v>17950</v>
      </c>
    </row>
    <row r="13" spans="1:8" x14ac:dyDescent="0.25">
      <c r="D13" s="35"/>
    </row>
    <row r="14" spans="1:8" x14ac:dyDescent="0.25">
      <c r="A14" s="1" t="s">
        <v>56</v>
      </c>
      <c r="D14" s="35"/>
    </row>
    <row r="15" spans="1:8" x14ac:dyDescent="0.25">
      <c r="A15" t="s">
        <v>86</v>
      </c>
      <c r="B15" s="2">
        <v>3000</v>
      </c>
      <c r="D15" s="35">
        <v>2500</v>
      </c>
    </row>
    <row r="16" spans="1:8" x14ac:dyDescent="0.25">
      <c r="A16" t="s">
        <v>87</v>
      </c>
      <c r="B16" s="2">
        <v>7000</v>
      </c>
      <c r="D16" s="35">
        <v>7000</v>
      </c>
    </row>
    <row r="17" spans="1:5" x14ac:dyDescent="0.25">
      <c r="A17" t="s">
        <v>88</v>
      </c>
      <c r="B17" s="2">
        <v>600</v>
      </c>
      <c r="D17" s="35">
        <v>600</v>
      </c>
    </row>
    <row r="18" spans="1:5" x14ac:dyDescent="0.25">
      <c r="A18" t="s">
        <v>89</v>
      </c>
      <c r="B18" s="2">
        <v>10000</v>
      </c>
      <c r="D18" s="35">
        <v>7200</v>
      </c>
    </row>
    <row r="19" spans="1:5" x14ac:dyDescent="0.25">
      <c r="D19" s="35"/>
    </row>
    <row r="20" spans="1:5" x14ac:dyDescent="0.25">
      <c r="A20" s="3" t="s">
        <v>69</v>
      </c>
      <c r="B20" s="4">
        <f>SUM(B15:B18)</f>
        <v>20600</v>
      </c>
      <c r="D20" s="4">
        <f>SUM(D15:D18)</f>
        <v>17300</v>
      </c>
    </row>
    <row r="21" spans="1:5" x14ac:dyDescent="0.25">
      <c r="D21" s="35"/>
    </row>
    <row r="22" spans="1:5" ht="15.75" thickBot="1" x14ac:dyDescent="0.3">
      <c r="A22" s="1" t="s">
        <v>58</v>
      </c>
      <c r="B22" s="5">
        <f>B12-B20</f>
        <v>1400</v>
      </c>
      <c r="D22" s="5">
        <f>D12-D20</f>
        <v>650</v>
      </c>
    </row>
    <row r="23" spans="1:5" ht="15.75" thickTop="1" x14ac:dyDescent="0.25"/>
    <row r="25" spans="1:5" x14ac:dyDescent="0.25">
      <c r="A25" s="43" t="s">
        <v>0</v>
      </c>
      <c r="B25" s="43"/>
      <c r="C25" s="43"/>
      <c r="D25" s="43"/>
      <c r="E25" s="1"/>
    </row>
    <row r="26" spans="1:5" ht="15.75" thickBot="1" x14ac:dyDescent="0.3">
      <c r="A26" s="38"/>
      <c r="B26" s="39">
        <v>2023</v>
      </c>
      <c r="C26" s="38"/>
      <c r="D26" s="40">
        <v>2022</v>
      </c>
      <c r="E26" s="38"/>
    </row>
    <row r="27" spans="1:5" x14ac:dyDescent="0.25">
      <c r="A27" s="1" t="s">
        <v>11</v>
      </c>
      <c r="B27" s="4"/>
    </row>
    <row r="28" spans="1:5" x14ac:dyDescent="0.25">
      <c r="A28" s="6" t="s">
        <v>66</v>
      </c>
      <c r="B28" s="4"/>
    </row>
    <row r="29" spans="1:5" x14ac:dyDescent="0.25">
      <c r="A29" t="s">
        <v>67</v>
      </c>
      <c r="B29" s="2">
        <v>550</v>
      </c>
      <c r="D29" s="35">
        <v>200</v>
      </c>
    </row>
    <row r="30" spans="1:5" x14ac:dyDescent="0.25">
      <c r="A30" t="s">
        <v>68</v>
      </c>
      <c r="B30" s="2">
        <v>1100</v>
      </c>
      <c r="D30" s="35">
        <v>900</v>
      </c>
    </row>
    <row r="31" spans="1:5" x14ac:dyDescent="0.25">
      <c r="B31" s="4"/>
      <c r="D31" s="35"/>
    </row>
    <row r="32" spans="1:5" x14ac:dyDescent="0.25">
      <c r="A32" s="3" t="s">
        <v>78</v>
      </c>
      <c r="B32" s="4">
        <f>SUM(B29:B30)</f>
        <v>1650</v>
      </c>
      <c r="D32" s="4">
        <f>SUM(D29:D30)</f>
        <v>1100</v>
      </c>
    </row>
    <row r="33" spans="1:4" x14ac:dyDescent="0.25">
      <c r="B33" s="4"/>
      <c r="D33" s="35"/>
    </row>
    <row r="34" spans="1:4" x14ac:dyDescent="0.25">
      <c r="A34" s="6" t="s">
        <v>40</v>
      </c>
      <c r="D34" s="35"/>
    </row>
    <row r="35" spans="1:4" x14ac:dyDescent="0.25">
      <c r="A35" t="s">
        <v>70</v>
      </c>
      <c r="B35" s="2">
        <v>1200</v>
      </c>
      <c r="D35" s="35">
        <v>400</v>
      </c>
    </row>
    <row r="36" spans="1:4" x14ac:dyDescent="0.25">
      <c r="A36" t="s">
        <v>33</v>
      </c>
      <c r="B36" s="2">
        <v>1700</v>
      </c>
      <c r="D36" s="35">
        <v>1800</v>
      </c>
    </row>
    <row r="37" spans="1:4" x14ac:dyDescent="0.25">
      <c r="D37" s="35"/>
    </row>
    <row r="38" spans="1:4" x14ac:dyDescent="0.25">
      <c r="A38" s="3" t="s">
        <v>79</v>
      </c>
      <c r="B38" s="4">
        <f>SUM(B35:B36)</f>
        <v>2900</v>
      </c>
      <c r="D38" s="4">
        <f>SUM(D35:D36)</f>
        <v>2200</v>
      </c>
    </row>
    <row r="39" spans="1:4" x14ac:dyDescent="0.25">
      <c r="B39" s="4"/>
      <c r="D39" s="35"/>
    </row>
    <row r="40" spans="1:4" ht="15.75" thickBot="1" x14ac:dyDescent="0.3">
      <c r="A40" s="1" t="s">
        <v>80</v>
      </c>
      <c r="B40" s="5">
        <f>B32+B38</f>
        <v>4550</v>
      </c>
      <c r="D40" s="5">
        <f>D32+D38</f>
        <v>3300</v>
      </c>
    </row>
    <row r="41" spans="1:4" ht="15.75" thickTop="1" x14ac:dyDescent="0.25">
      <c r="B41" s="4"/>
      <c r="D41" s="35"/>
    </row>
    <row r="42" spans="1:4" x14ac:dyDescent="0.25">
      <c r="D42" s="35"/>
    </row>
    <row r="43" spans="1:4" x14ac:dyDescent="0.25">
      <c r="A43" s="1" t="s">
        <v>65</v>
      </c>
      <c r="B43" s="4"/>
      <c r="D43" s="35"/>
    </row>
    <row r="44" spans="1:4" x14ac:dyDescent="0.25">
      <c r="A44" s="6" t="s">
        <v>21</v>
      </c>
      <c r="B44" s="4"/>
      <c r="D44" s="35"/>
    </row>
    <row r="45" spans="1:4" x14ac:dyDescent="0.25">
      <c r="A45" t="s">
        <v>71</v>
      </c>
      <c r="B45" s="2">
        <f>D48</f>
        <v>950</v>
      </c>
      <c r="D45" s="2">
        <v>300</v>
      </c>
    </row>
    <row r="46" spans="1:4" x14ac:dyDescent="0.25">
      <c r="A46" t="s">
        <v>72</v>
      </c>
      <c r="B46" s="2">
        <f>B22</f>
        <v>1400</v>
      </c>
      <c r="D46" s="2">
        <f>D22</f>
        <v>650</v>
      </c>
    </row>
    <row r="47" spans="1:4" x14ac:dyDescent="0.25">
      <c r="B47" s="4"/>
      <c r="D47" s="35"/>
    </row>
    <row r="48" spans="1:4" x14ac:dyDescent="0.25">
      <c r="A48" s="3" t="s">
        <v>73</v>
      </c>
      <c r="B48" s="4">
        <f>SUM(B45:B46)</f>
        <v>2350</v>
      </c>
      <c r="D48" s="41">
        <f>SUM(D45:D46)</f>
        <v>950</v>
      </c>
    </row>
    <row r="49" spans="1:4" x14ac:dyDescent="0.25">
      <c r="B49" s="4"/>
      <c r="D49" s="35"/>
    </row>
    <row r="50" spans="1:4" x14ac:dyDescent="0.25">
      <c r="A50" s="6" t="s">
        <v>74</v>
      </c>
      <c r="D50" s="35"/>
    </row>
    <row r="51" spans="1:4" x14ac:dyDescent="0.25">
      <c r="A51" t="s">
        <v>75</v>
      </c>
      <c r="B51" s="2">
        <v>1300</v>
      </c>
      <c r="D51" s="35">
        <v>1350</v>
      </c>
    </row>
    <row r="52" spans="1:4" x14ac:dyDescent="0.25">
      <c r="A52" t="s">
        <v>76</v>
      </c>
      <c r="B52" s="2">
        <v>900</v>
      </c>
      <c r="D52" s="35">
        <v>1000</v>
      </c>
    </row>
    <row r="53" spans="1:4" x14ac:dyDescent="0.25">
      <c r="D53" s="35"/>
    </row>
    <row r="54" spans="1:4" x14ac:dyDescent="0.25">
      <c r="A54" s="3" t="s">
        <v>77</v>
      </c>
      <c r="B54" s="4">
        <f>SUM(B51:B52)</f>
        <v>2200</v>
      </c>
      <c r="D54" s="41">
        <f>SUM(D51:D52)</f>
        <v>2350</v>
      </c>
    </row>
    <row r="55" spans="1:4" x14ac:dyDescent="0.25">
      <c r="B55" s="4"/>
      <c r="D55" s="35"/>
    </row>
    <row r="56" spans="1:4" ht="15.75" thickBot="1" x14ac:dyDescent="0.3">
      <c r="A56" s="1" t="s">
        <v>81</v>
      </c>
      <c r="B56" s="5">
        <f>B48+B54</f>
        <v>4550</v>
      </c>
      <c r="D56" s="5">
        <f>D48+D54</f>
        <v>3300</v>
      </c>
    </row>
    <row r="57" spans="1:4" ht="15.75" thickTop="1" x14ac:dyDescent="0.25"/>
    <row r="59" spans="1:4" x14ac:dyDescent="0.25">
      <c r="A59" t="s">
        <v>62</v>
      </c>
    </row>
    <row r="60" spans="1:4" ht="15.75" x14ac:dyDescent="0.3">
      <c r="A60" s="29" t="s">
        <v>90</v>
      </c>
      <c r="B60" s="30" t="s">
        <v>91</v>
      </c>
      <c r="D60" t="s">
        <v>168</v>
      </c>
    </row>
    <row r="62" spans="1:4" x14ac:dyDescent="0.25">
      <c r="A62" t="s">
        <v>92</v>
      </c>
    </row>
    <row r="63" spans="1:4" ht="15.75" x14ac:dyDescent="0.3">
      <c r="A63" s="29" t="s">
        <v>93</v>
      </c>
      <c r="B63" s="30" t="s">
        <v>91</v>
      </c>
      <c r="D63" t="s">
        <v>169</v>
      </c>
    </row>
    <row r="64" spans="1:4" ht="15.75" x14ac:dyDescent="0.3">
      <c r="A64" s="29" t="s">
        <v>95</v>
      </c>
      <c r="B64" s="30" t="s">
        <v>91</v>
      </c>
      <c r="D64" t="s">
        <v>169</v>
      </c>
    </row>
    <row r="65" spans="1:4" ht="15.75" x14ac:dyDescent="0.3">
      <c r="A65" s="29" t="s">
        <v>96</v>
      </c>
      <c r="B65" s="30" t="s">
        <v>91</v>
      </c>
      <c r="D65" t="s">
        <v>169</v>
      </c>
    </row>
    <row r="66" spans="1:4" ht="15.75" x14ac:dyDescent="0.3">
      <c r="A66" s="29" t="s">
        <v>94</v>
      </c>
      <c r="B66" s="30" t="s">
        <v>91</v>
      </c>
      <c r="D66" t="s">
        <v>169</v>
      </c>
    </row>
    <row r="67" spans="1:4" ht="15.75" x14ac:dyDescent="0.3">
      <c r="A67" s="29" t="s">
        <v>94</v>
      </c>
      <c r="B67" s="30" t="s">
        <v>91</v>
      </c>
      <c r="D67" t="s">
        <v>169</v>
      </c>
    </row>
    <row r="68" spans="1:4" x14ac:dyDescent="0.25">
      <c r="A68" t="s">
        <v>6</v>
      </c>
    </row>
  </sheetData>
  <mergeCells count="3">
    <mergeCell ref="A5:D5"/>
    <mergeCell ref="A25:D25"/>
    <mergeCell ref="A1:D1"/>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DEA1A-BA38-4A66-B195-92255DCAF9A0}">
  <dimension ref="A1:E70"/>
  <sheetViews>
    <sheetView workbookViewId="0">
      <selection activeCell="F24" sqref="F24"/>
    </sheetView>
  </sheetViews>
  <sheetFormatPr defaultRowHeight="15" x14ac:dyDescent="0.25"/>
  <cols>
    <col min="1" max="1" width="51.140625" customWidth="1"/>
    <col min="2" max="2" width="52.5703125" customWidth="1"/>
    <col min="3" max="3" width="4.7109375" customWidth="1"/>
    <col min="4" max="4" width="43.140625" customWidth="1"/>
  </cols>
  <sheetData>
    <row r="1" spans="1:5" ht="26.25" x14ac:dyDescent="0.4">
      <c r="A1" s="46" t="s">
        <v>97</v>
      </c>
      <c r="B1" s="46"/>
      <c r="E1" s="14"/>
    </row>
    <row r="3" spans="1:5" ht="29.1" customHeight="1" x14ac:dyDescent="0.25">
      <c r="A3" s="53" t="s">
        <v>98</v>
      </c>
      <c r="B3" s="53"/>
    </row>
    <row r="4" spans="1:5" x14ac:dyDescent="0.25">
      <c r="A4" s="1" t="s">
        <v>39</v>
      </c>
      <c r="B4" t="s">
        <v>100</v>
      </c>
    </row>
    <row r="5" spans="1:5" x14ac:dyDescent="0.25">
      <c r="A5" s="1" t="s">
        <v>56</v>
      </c>
      <c r="B5" t="s">
        <v>56</v>
      </c>
    </row>
    <row r="6" spans="1:5" ht="30" x14ac:dyDescent="0.25">
      <c r="A6" s="18" t="s">
        <v>11</v>
      </c>
      <c r="B6" s="8" t="s">
        <v>101</v>
      </c>
    </row>
    <row r="7" spans="1:5" x14ac:dyDescent="0.25">
      <c r="A7" s="1" t="s">
        <v>99</v>
      </c>
      <c r="B7" t="s">
        <v>102</v>
      </c>
    </row>
    <row r="8" spans="1:5" x14ac:dyDescent="0.25">
      <c r="A8" s="1" t="s">
        <v>21</v>
      </c>
      <c r="B8" t="s">
        <v>163</v>
      </c>
    </row>
    <row r="10" spans="1:5" ht="18.75" x14ac:dyDescent="0.3">
      <c r="A10" s="44" t="s">
        <v>103</v>
      </c>
      <c r="B10" s="44"/>
    </row>
    <row r="11" spans="1:5" ht="15.75" customHeight="1" x14ac:dyDescent="0.3">
      <c r="A11" t="s">
        <v>104</v>
      </c>
      <c r="B11" s="11"/>
    </row>
    <row r="13" spans="1:5" x14ac:dyDescent="0.25">
      <c r="A13" s="13" t="s">
        <v>105</v>
      </c>
      <c r="B13" s="13" t="s">
        <v>7</v>
      </c>
    </row>
    <row r="14" spans="1:5" ht="90" x14ac:dyDescent="0.25">
      <c r="A14" s="9" t="s">
        <v>106</v>
      </c>
      <c r="B14" s="10" t="s">
        <v>107</v>
      </c>
    </row>
    <row r="15" spans="1:5" x14ac:dyDescent="0.25">
      <c r="A15" s="8"/>
      <c r="B15" s="8"/>
    </row>
    <row r="17" spans="1:2" x14ac:dyDescent="0.25">
      <c r="A17" s="47" t="s">
        <v>108</v>
      </c>
      <c r="B17" s="48"/>
    </row>
    <row r="18" spans="1:2" x14ac:dyDescent="0.25">
      <c r="A18" s="49" t="s">
        <v>109</v>
      </c>
      <c r="B18" s="50"/>
    </row>
    <row r="19" spans="1:2" x14ac:dyDescent="0.25">
      <c r="A19" s="49" t="s">
        <v>110</v>
      </c>
      <c r="B19" s="50"/>
    </row>
    <row r="20" spans="1:2" x14ac:dyDescent="0.25">
      <c r="A20" s="51" t="s">
        <v>111</v>
      </c>
      <c r="B20" s="52"/>
    </row>
    <row r="22" spans="1:2" ht="18.75" x14ac:dyDescent="0.3">
      <c r="A22" s="44" t="s">
        <v>112</v>
      </c>
      <c r="B22" s="44"/>
    </row>
    <row r="23" spans="1:2" ht="48" customHeight="1" x14ac:dyDescent="0.25">
      <c r="A23" s="55" t="s">
        <v>170</v>
      </c>
      <c r="B23" s="55"/>
    </row>
    <row r="25" spans="1:2" x14ac:dyDescent="0.25">
      <c r="A25" s="32" t="s">
        <v>8</v>
      </c>
      <c r="B25" s="32" t="s">
        <v>9</v>
      </c>
    </row>
    <row r="26" spans="1:2" ht="60" x14ac:dyDescent="0.25">
      <c r="A26" s="21" t="s">
        <v>113</v>
      </c>
      <c r="B26" s="24" t="s">
        <v>114</v>
      </c>
    </row>
    <row r="27" spans="1:2" x14ac:dyDescent="0.25">
      <c r="A27" s="21"/>
      <c r="B27" s="22"/>
    </row>
    <row r="28" spans="1:2" x14ac:dyDescent="0.25">
      <c r="A28" s="22" t="s">
        <v>115</v>
      </c>
      <c r="B28" s="22" t="s">
        <v>116</v>
      </c>
    </row>
    <row r="29" spans="1:2" x14ac:dyDescent="0.25">
      <c r="A29" s="23"/>
      <c r="B29" s="23"/>
    </row>
    <row r="30" spans="1:2" x14ac:dyDescent="0.25">
      <c r="A30" s="23"/>
      <c r="B30" s="23"/>
    </row>
    <row r="31" spans="1:2" x14ac:dyDescent="0.25">
      <c r="A31" s="23"/>
      <c r="B31" s="23"/>
    </row>
    <row r="32" spans="1:2" x14ac:dyDescent="0.25">
      <c r="A32" s="23"/>
      <c r="B32" s="23"/>
    </row>
    <row r="33" spans="1:2" x14ac:dyDescent="0.25">
      <c r="A33" s="23"/>
      <c r="B33" s="23"/>
    </row>
    <row r="34" spans="1:2" x14ac:dyDescent="0.25">
      <c r="A34" s="23"/>
      <c r="B34" s="23"/>
    </row>
    <row r="35" spans="1:2" x14ac:dyDescent="0.25">
      <c r="A35" s="23"/>
      <c r="B35" s="23"/>
    </row>
    <row r="36" spans="1:2" x14ac:dyDescent="0.25">
      <c r="A36" s="23"/>
      <c r="B36" s="23"/>
    </row>
    <row r="37" spans="1:2" x14ac:dyDescent="0.25">
      <c r="A37" s="23"/>
      <c r="B37" s="23"/>
    </row>
    <row r="38" spans="1:2" x14ac:dyDescent="0.25">
      <c r="A38" s="23"/>
      <c r="B38" s="23"/>
    </row>
    <row r="39" spans="1:2" x14ac:dyDescent="0.25">
      <c r="A39" s="23"/>
      <c r="B39" s="23"/>
    </row>
    <row r="40" spans="1:2" x14ac:dyDescent="0.25">
      <c r="A40" s="23"/>
      <c r="B40" s="23"/>
    </row>
    <row r="41" spans="1:2" ht="15.75" thickBot="1" x14ac:dyDescent="0.3">
      <c r="A41" s="25"/>
      <c r="B41" s="25"/>
    </row>
    <row r="43" spans="1:2" ht="18.75" x14ac:dyDescent="0.3">
      <c r="A43" s="44" t="s">
        <v>117</v>
      </c>
      <c r="B43" s="44"/>
    </row>
    <row r="44" spans="1:2" ht="75.75" customHeight="1" x14ac:dyDescent="0.25">
      <c r="A44" s="45" t="s">
        <v>118</v>
      </c>
      <c r="B44" s="45"/>
    </row>
    <row r="45" spans="1:2" ht="14.45" customHeight="1" x14ac:dyDescent="0.25">
      <c r="A45" s="12"/>
      <c r="B45" s="12"/>
    </row>
    <row r="46" spans="1:2" ht="29.1" customHeight="1" x14ac:dyDescent="0.25">
      <c r="A46" s="54" t="s">
        <v>119</v>
      </c>
      <c r="B46" s="54"/>
    </row>
    <row r="47" spans="1:2" ht="14.45" customHeight="1" x14ac:dyDescent="0.25">
      <c r="A47" s="12"/>
      <c r="B47" s="12"/>
    </row>
    <row r="48" spans="1:2" ht="30" x14ac:dyDescent="0.25">
      <c r="A48" s="27" t="s">
        <v>120</v>
      </c>
      <c r="B48" s="26"/>
    </row>
    <row r="49" spans="1:2" x14ac:dyDescent="0.25">
      <c r="A49" s="28" t="s">
        <v>121</v>
      </c>
      <c r="B49" s="8"/>
    </row>
    <row r="50" spans="1:2" x14ac:dyDescent="0.25">
      <c r="A50" s="20" t="s">
        <v>122</v>
      </c>
      <c r="B50" s="8"/>
    </row>
    <row r="51" spans="1:2" x14ac:dyDescent="0.25">
      <c r="A51" s="20" t="s">
        <v>123</v>
      </c>
      <c r="B51" s="8"/>
    </row>
    <row r="52" spans="1:2" x14ac:dyDescent="0.25">
      <c r="A52" s="20" t="s">
        <v>124</v>
      </c>
      <c r="B52" s="8"/>
    </row>
    <row r="53" spans="1:2" x14ac:dyDescent="0.25">
      <c r="A53" s="10" t="s">
        <v>125</v>
      </c>
      <c r="B53" s="8"/>
    </row>
    <row r="56" spans="1:2" ht="18.75" x14ac:dyDescent="0.3">
      <c r="A56" s="44" t="s">
        <v>126</v>
      </c>
      <c r="B56" s="44"/>
    </row>
    <row r="57" spans="1:2" ht="45" customHeight="1" x14ac:dyDescent="0.25">
      <c r="A57" s="45" t="s">
        <v>127</v>
      </c>
      <c r="B57" s="45"/>
    </row>
    <row r="59" spans="1:2" x14ac:dyDescent="0.25">
      <c r="A59" s="60" t="s">
        <v>128</v>
      </c>
      <c r="B59" s="61"/>
    </row>
    <row r="60" spans="1:2" ht="46.5" customHeight="1" x14ac:dyDescent="0.25">
      <c r="A60" s="33" t="s">
        <v>129</v>
      </c>
      <c r="B60" s="31" t="s">
        <v>130</v>
      </c>
    </row>
    <row r="61" spans="1:2" x14ac:dyDescent="0.25">
      <c r="A61" s="56" t="s">
        <v>131</v>
      </c>
      <c r="B61" s="57"/>
    </row>
    <row r="62" spans="1:2" ht="30" customHeight="1" x14ac:dyDescent="0.25">
      <c r="A62" s="56" t="s">
        <v>132</v>
      </c>
      <c r="B62" s="57"/>
    </row>
    <row r="63" spans="1:2" ht="30" customHeight="1" x14ac:dyDescent="0.25">
      <c r="A63" s="56" t="s">
        <v>133</v>
      </c>
      <c r="B63" s="57"/>
    </row>
    <row r="64" spans="1:2" ht="45" customHeight="1" x14ac:dyDescent="0.25">
      <c r="A64" s="58" t="s">
        <v>134</v>
      </c>
      <c r="B64" s="59"/>
    </row>
    <row r="67" spans="1:2" x14ac:dyDescent="0.25">
      <c r="A67" s="1"/>
      <c r="B67" s="1"/>
    </row>
    <row r="68" spans="1:2" x14ac:dyDescent="0.25">
      <c r="A68" s="19"/>
      <c r="B68" s="8"/>
    </row>
    <row r="70" spans="1:2" x14ac:dyDescent="0.25">
      <c r="A70" s="8"/>
    </row>
  </sheetData>
  <mergeCells count="19">
    <mergeCell ref="A62:B62"/>
    <mergeCell ref="A63:B63"/>
    <mergeCell ref="A64:B64"/>
    <mergeCell ref="A59:B59"/>
    <mergeCell ref="A61:B61"/>
    <mergeCell ref="A56:B56"/>
    <mergeCell ref="A57:B57"/>
    <mergeCell ref="A1:B1"/>
    <mergeCell ref="A43:B43"/>
    <mergeCell ref="A44:B44"/>
    <mergeCell ref="A17:B17"/>
    <mergeCell ref="A18:B18"/>
    <mergeCell ref="A19:B19"/>
    <mergeCell ref="A20:B20"/>
    <mergeCell ref="A10:B10"/>
    <mergeCell ref="A3:B3"/>
    <mergeCell ref="A46:B46"/>
    <mergeCell ref="A22:B22"/>
    <mergeCell ref="A23:B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90F83-B787-42C0-A922-B992195F1839}">
  <dimension ref="A1:C25"/>
  <sheetViews>
    <sheetView workbookViewId="0">
      <selection activeCell="C9" sqref="C9"/>
    </sheetView>
  </sheetViews>
  <sheetFormatPr defaultRowHeight="15" x14ac:dyDescent="0.25"/>
  <cols>
    <col min="1" max="1" width="28.5703125" style="1" bestFit="1" customWidth="1"/>
    <col min="2" max="2" width="25.28515625" style="1" bestFit="1" customWidth="1"/>
    <col min="3" max="3" width="144.42578125" customWidth="1"/>
  </cols>
  <sheetData>
    <row r="1" spans="1:3" x14ac:dyDescent="0.25">
      <c r="A1" s="7" t="s">
        <v>139</v>
      </c>
      <c r="B1" s="7" t="s">
        <v>140</v>
      </c>
      <c r="C1" s="7" t="s">
        <v>141</v>
      </c>
    </row>
    <row r="2" spans="1:3" x14ac:dyDescent="0.25">
      <c r="A2" s="1" t="s">
        <v>10</v>
      </c>
      <c r="B2" s="1" t="s">
        <v>11</v>
      </c>
      <c r="C2" t="s">
        <v>135</v>
      </c>
    </row>
    <row r="3" spans="1:3" x14ac:dyDescent="0.25">
      <c r="A3" s="1" t="s">
        <v>1</v>
      </c>
      <c r="B3" s="1" t="s">
        <v>12</v>
      </c>
      <c r="C3" t="s">
        <v>136</v>
      </c>
    </row>
    <row r="4" spans="1:3" x14ac:dyDescent="0.25">
      <c r="A4" s="1" t="s">
        <v>7</v>
      </c>
      <c r="B4" s="1" t="s">
        <v>7</v>
      </c>
      <c r="C4" t="s">
        <v>137</v>
      </c>
    </row>
    <row r="5" spans="1:3" x14ac:dyDescent="0.25">
      <c r="A5" s="1" t="s">
        <v>13</v>
      </c>
      <c r="B5" s="1" t="s">
        <v>14</v>
      </c>
      <c r="C5" t="s">
        <v>138</v>
      </c>
    </row>
    <row r="6" spans="1:3" x14ac:dyDescent="0.25">
      <c r="A6" s="1" t="s">
        <v>15</v>
      </c>
      <c r="B6" s="1" t="s">
        <v>16</v>
      </c>
      <c r="C6" t="s">
        <v>142</v>
      </c>
    </row>
    <row r="7" spans="1:3" x14ac:dyDescent="0.25">
      <c r="A7" s="1" t="s">
        <v>17</v>
      </c>
      <c r="B7" s="1" t="s">
        <v>18</v>
      </c>
      <c r="C7" t="s">
        <v>143</v>
      </c>
    </row>
    <row r="8" spans="1:3" x14ac:dyDescent="0.25">
      <c r="A8" s="1" t="s">
        <v>19</v>
      </c>
      <c r="B8" s="1" t="s">
        <v>20</v>
      </c>
      <c r="C8" t="s">
        <v>144</v>
      </c>
    </row>
    <row r="9" spans="1:3" x14ac:dyDescent="0.25">
      <c r="A9" s="1" t="s">
        <v>2</v>
      </c>
      <c r="B9" s="1" t="s">
        <v>21</v>
      </c>
      <c r="C9" t="s">
        <v>145</v>
      </c>
    </row>
    <row r="10" spans="1:3" x14ac:dyDescent="0.25">
      <c r="A10" s="1" t="s">
        <v>22</v>
      </c>
      <c r="B10" s="1" t="s">
        <v>23</v>
      </c>
      <c r="C10" t="s">
        <v>146</v>
      </c>
    </row>
    <row r="11" spans="1:3" x14ac:dyDescent="0.25">
      <c r="A11" s="1" t="s">
        <v>24</v>
      </c>
      <c r="B11" s="1" t="s">
        <v>25</v>
      </c>
      <c r="C11" t="s">
        <v>147</v>
      </c>
    </row>
    <row r="12" spans="1:3" ht="30" x14ac:dyDescent="0.25">
      <c r="A12" s="18" t="s">
        <v>26</v>
      </c>
      <c r="B12" s="18" t="s">
        <v>162</v>
      </c>
      <c r="C12" s="8" t="s">
        <v>148</v>
      </c>
    </row>
    <row r="13" spans="1:3" x14ac:dyDescent="0.25">
      <c r="A13" s="1" t="s">
        <v>27</v>
      </c>
      <c r="B13" s="1" t="s">
        <v>28</v>
      </c>
      <c r="C13" t="s">
        <v>149</v>
      </c>
    </row>
    <row r="14" spans="1:3" x14ac:dyDescent="0.25">
      <c r="A14" s="1" t="s">
        <v>29</v>
      </c>
      <c r="B14" s="1" t="s">
        <v>30</v>
      </c>
      <c r="C14" t="s">
        <v>150</v>
      </c>
    </row>
    <row r="15" spans="1:3" x14ac:dyDescent="0.25">
      <c r="A15" s="1" t="s">
        <v>31</v>
      </c>
      <c r="B15" s="1" t="s">
        <v>32</v>
      </c>
      <c r="C15" t="s">
        <v>151</v>
      </c>
    </row>
    <row r="16" spans="1:3" x14ac:dyDescent="0.25">
      <c r="A16" s="1" t="s">
        <v>5</v>
      </c>
      <c r="B16" s="1" t="s">
        <v>33</v>
      </c>
      <c r="C16" t="s">
        <v>152</v>
      </c>
    </row>
    <row r="17" spans="1:3" x14ac:dyDescent="0.25">
      <c r="A17" s="1" t="s">
        <v>34</v>
      </c>
      <c r="B17" s="1" t="s">
        <v>35</v>
      </c>
      <c r="C17" t="s">
        <v>153</v>
      </c>
    </row>
    <row r="18" spans="1:3" x14ac:dyDescent="0.25">
      <c r="A18" s="1" t="s">
        <v>36</v>
      </c>
      <c r="B18" s="1" t="s">
        <v>37</v>
      </c>
      <c r="C18" t="s">
        <v>154</v>
      </c>
    </row>
    <row r="19" spans="1:3" x14ac:dyDescent="0.25">
      <c r="A19" s="1" t="s">
        <v>38</v>
      </c>
      <c r="B19" s="1" t="s">
        <v>39</v>
      </c>
      <c r="C19" t="s">
        <v>155</v>
      </c>
    </row>
    <row r="20" spans="1:3" x14ac:dyDescent="0.25">
      <c r="A20" s="1" t="s">
        <v>4</v>
      </c>
      <c r="B20" s="1" t="s">
        <v>40</v>
      </c>
      <c r="C20" t="s">
        <v>156</v>
      </c>
    </row>
    <row r="21" spans="1:3" x14ac:dyDescent="0.25">
      <c r="A21" s="1" t="s">
        <v>41</v>
      </c>
      <c r="B21" s="1" t="s">
        <v>42</v>
      </c>
      <c r="C21" t="s">
        <v>157</v>
      </c>
    </row>
    <row r="22" spans="1:3" ht="30" x14ac:dyDescent="0.25">
      <c r="A22" s="18" t="s">
        <v>43</v>
      </c>
      <c r="B22" s="18" t="s">
        <v>44</v>
      </c>
      <c r="C22" s="8" t="s">
        <v>158</v>
      </c>
    </row>
    <row r="23" spans="1:3" x14ac:dyDescent="0.25">
      <c r="A23" s="1" t="s">
        <v>45</v>
      </c>
      <c r="B23" s="1" t="s">
        <v>46</v>
      </c>
      <c r="C23" t="s">
        <v>159</v>
      </c>
    </row>
    <row r="24" spans="1:3" x14ac:dyDescent="0.25">
      <c r="A24" s="1" t="s">
        <v>47</v>
      </c>
      <c r="B24" s="1" t="s">
        <v>48</v>
      </c>
      <c r="C24" t="s">
        <v>160</v>
      </c>
    </row>
    <row r="25" spans="1:3" ht="45" x14ac:dyDescent="0.25">
      <c r="A25" s="18" t="s">
        <v>49</v>
      </c>
      <c r="B25" s="18" t="s">
        <v>50</v>
      </c>
      <c r="C25" s="8" t="s">
        <v>161</v>
      </c>
    </row>
  </sheetData>
  <autoFilter ref="A1:C1" xr:uid="{A3C90F83-B787-42C0-A922-B992195F1839}">
    <sortState xmlns:xlrd2="http://schemas.microsoft.com/office/spreadsheetml/2017/richdata2" ref="A2:C25">
      <sortCondition ref="A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75BD34-2570-40CB-BCEC-A8A6ECE52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FE16B9-A6FD-470C-81A5-5492971C02BF}">
  <ds:schemaRefs>
    <ds:schemaRef ds:uri="http://schemas.microsoft.com/sharepoint/v3/contenttype/forms"/>
  </ds:schemaRefs>
</ds:datastoreItem>
</file>

<file path=customXml/itemProps3.xml><?xml version="1.0" encoding="utf-8"?>
<ds:datastoreItem xmlns:ds="http://schemas.openxmlformats.org/officeDocument/2006/customXml" ds:itemID="{2EBC1477-936E-4F43-9296-B0995CA93F6C}">
  <ds:schemaRefs>
    <ds:schemaRef ds:uri="http://schemas.microsoft.com/office/2006/metadata/properties"/>
    <ds:schemaRef ds:uri="http://schemas.microsoft.com/office/infopath/2007/PartnerControls"/>
    <ds:schemaRef ds:uri="3b2effea-7677-426a-abfa-e08815e88a3e"/>
    <ds:schemaRef ds:uri="0a33e1fb-23dc-4222-ac46-473c6a0131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Template</vt:lpstr>
      <vt:lpstr>Example</vt:lpstr>
      <vt:lpstr>What is an annual account</vt:lpstr>
      <vt:lpstr>Accounting 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Alberte Maimburg</dc:creator>
  <cp:keywords/>
  <dc:description/>
  <cp:lastModifiedBy>Alberte Maimburg</cp:lastModifiedBy>
  <cp:revision/>
  <dcterms:created xsi:type="dcterms:W3CDTF">2023-10-18T09:22:48Z</dcterms:created>
  <dcterms:modified xsi:type="dcterms:W3CDTF">2024-06-24T09:39:35Z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0x010100DF6A4EA8CD694A448AAF29FEB1A8F245</vt:lpwstr>
  </property>
  <property fmtid="{D5CDD505-2E9C-101B-9397-08002B2CF9AE}" pid="3" name="MediaServiceImageTags">
    <vt:lpwstr/>
  </property>
</Properties>
</file>