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3_CIVIMUS/Nyt CSP 2024/Ansøgningsformater/4. Medium and Large Programme/"/>
    </mc:Choice>
  </mc:AlternateContent>
  <xr:revisionPtr revIDLastSave="636" documentId="8_{B35EF3B6-75D5-41B3-B780-9BBA2D5F4633}" xr6:coauthVersionLast="47" xr6:coauthVersionMax="47" xr10:uidLastSave="{480FA991-D7E4-41A8-A3A9-B9A0F5D73F73}"/>
  <workbookProtection workbookAlgorithmName="SHA-512" workbookHashValue="/I6e3LC8VSaIway6Y7MeVY585kENczOdIk5sH/TUEvIZj/yk5sBS9QhWpST76KIiPM1jnEjv7Ie8/eiRlzYjkQ==" workbookSaltValue="Y+gXfWRdUTtIUmuIbUL1+g==" workbookSpinCount="100000" lockStructure="1"/>
  <bookViews>
    <workbookView xWindow="-28920" yWindow="-120" windowWidth="29040" windowHeight="16440" xr2:uid="{633F1BAE-5B8E-4708-A609-6690BB14615A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5" i="1"/>
  <c r="D64" i="1"/>
  <c r="D59" i="1"/>
  <c r="D79" i="1" s="1"/>
  <c r="D54" i="1"/>
  <c r="D49" i="1"/>
  <c r="D39" i="1"/>
  <c r="D29" i="1"/>
  <c r="D19" i="1"/>
  <c r="D98" i="1"/>
  <c r="D94" i="1"/>
  <c r="D93" i="1"/>
  <c r="D92" i="1"/>
  <c r="D81" i="1" l="1"/>
  <c r="D66" i="1" l="1"/>
  <c r="D80" i="1"/>
  <c r="D83" i="1"/>
  <c r="D91" i="1" s="1"/>
  <c r="D85" i="1"/>
  <c r="D84" i="1"/>
  <c r="D82" i="1"/>
  <c r="D90" i="1" l="1"/>
  <c r="D99" i="1" s="1"/>
  <c r="E97" i="1" s="1"/>
  <c r="D86" i="1"/>
  <c r="E98" i="1" l="1"/>
  <c r="E95" i="1"/>
  <c r="E96" i="1"/>
  <c r="E99" i="1"/>
  <c r="E92" i="1"/>
  <c r="E93" i="1"/>
  <c r="E94" i="1"/>
  <c r="E91" i="1"/>
  <c r="E90" i="1"/>
  <c r="D69" i="1"/>
  <c r="H68" i="1"/>
  <c r="D72" i="1" l="1"/>
  <c r="D74" i="1" l="1"/>
  <c r="H73" i="1"/>
  <c r="E59" i="1" l="1"/>
  <c r="E64" i="1"/>
  <c r="E49" i="1"/>
  <c r="E54" i="1"/>
  <c r="E29" i="1"/>
  <c r="E19" i="1"/>
  <c r="E39" i="1"/>
  <c r="D100" i="1"/>
  <c r="D87" i="1"/>
  <c r="E80" i="1"/>
  <c r="E83" i="1"/>
  <c r="E85" i="1"/>
  <c r="E82" i="1"/>
  <c r="E84" i="1"/>
  <c r="E79" i="1"/>
  <c r="E81" i="1"/>
  <c r="E86" i="1"/>
  <c r="E74" i="1"/>
  <c r="E70" i="1"/>
  <c r="E68" i="1"/>
  <c r="E69" i="1"/>
  <c r="E72" i="1"/>
  <c r="H70" i="1"/>
  <c r="E66" i="1" l="1"/>
</calcChain>
</file>

<file path=xl/sharedStrings.xml><?xml version="1.0" encoding="utf-8"?>
<sst xmlns="http://schemas.openxmlformats.org/spreadsheetml/2006/main" count="125" uniqueCount="77">
  <si>
    <t xml:space="preserve"> </t>
  </si>
  <si>
    <t>Budget Summary - Expression of Interest for Medium and Large Programme</t>
  </si>
  <si>
    <t>Please fill in all pink cells</t>
  </si>
  <si>
    <r>
      <t>[</t>
    </r>
    <r>
      <rPr>
        <b/>
        <sz val="14"/>
        <color rgb="FFFF0000"/>
        <rFont val="Garamond"/>
        <family val="1"/>
      </rPr>
      <t>Name of Danish partner + Programme title</t>
    </r>
    <r>
      <rPr>
        <b/>
        <sz val="14"/>
        <rFont val="Garamond"/>
        <family val="1"/>
      </rPr>
      <t xml:space="preserve">] </t>
    </r>
  </si>
  <si>
    <t>Budget in DKK</t>
  </si>
  <si>
    <t xml:space="preserve">CSF Budget </t>
  </si>
  <si>
    <t>1. Local partner activities</t>
  </si>
  <si>
    <t>Total all years</t>
  </si>
  <si>
    <t>% of Total</t>
  </si>
  <si>
    <t>Partner A</t>
  </si>
  <si>
    <t>[partner A country]</t>
  </si>
  <si>
    <t>Partner B</t>
  </si>
  <si>
    <t>[partner B country]</t>
  </si>
  <si>
    <t>Partner C</t>
  </si>
  <si>
    <t>[partner C country]</t>
  </si>
  <si>
    <t>Etc.</t>
  </si>
  <si>
    <t xml:space="preserve">Cross-cutting activities </t>
  </si>
  <si>
    <t>1. Subtotal PPA</t>
  </si>
  <si>
    <t>2. Local partner investments</t>
  </si>
  <si>
    <t>2. Subtotal PPA</t>
  </si>
  <si>
    <t>3. Local partner staffs and volunteers</t>
  </si>
  <si>
    <t>3. Subtotal PPA</t>
  </si>
  <si>
    <t>4. Local partner administration</t>
  </si>
  <si>
    <t>4. Subtotal PPA</t>
  </si>
  <si>
    <t>5. External evaluation</t>
  </si>
  <si>
    <t>5.1</t>
  </si>
  <si>
    <t>5. Subtotal PPA</t>
  </si>
  <si>
    <t>6. DK partner activities and project monitoring</t>
  </si>
  <si>
    <t>6.1</t>
  </si>
  <si>
    <t>6. Subtotal PPA</t>
  </si>
  <si>
    <t>7. DK partner project support costs</t>
  </si>
  <si>
    <t>7.1</t>
  </si>
  <si>
    <t>7. Subtotal PPA</t>
  </si>
  <si>
    <t>8. Subtotal PPA</t>
  </si>
  <si>
    <t>Control</t>
  </si>
  <si>
    <t>Unallocated Funds (max 15% of Subtotal PPA)</t>
  </si>
  <si>
    <t>max 15%</t>
  </si>
  <si>
    <t xml:space="preserve">9. Total PPA </t>
  </si>
  <si>
    <t>Information activities in Denmark (max 2% of Grand Total)</t>
  </si>
  <si>
    <t>max 2%</t>
  </si>
  <si>
    <t>Auditing in Denmark</t>
  </si>
  <si>
    <t>n/a</t>
  </si>
  <si>
    <t>10. Total Costs</t>
  </si>
  <si>
    <t>max 7%</t>
  </si>
  <si>
    <t>11. Grand Total</t>
  </si>
  <si>
    <t>CSF Budget - Cost Categories Specification</t>
  </si>
  <si>
    <t xml:space="preserve">Cost Category </t>
  </si>
  <si>
    <t>A1</t>
  </si>
  <si>
    <t>Direct activity cost</t>
  </si>
  <si>
    <t>A2</t>
  </si>
  <si>
    <t>Implementation through local independent partner</t>
  </si>
  <si>
    <t>A3</t>
  </si>
  <si>
    <t>Allocated programme support cost</t>
  </si>
  <si>
    <t>A5</t>
  </si>
  <si>
    <t>Information activities in Denmark</t>
  </si>
  <si>
    <t>A6</t>
  </si>
  <si>
    <t>Unallocated Funds</t>
  </si>
  <si>
    <t>A7</t>
  </si>
  <si>
    <t>B1</t>
  </si>
  <si>
    <t>Administration in Demark</t>
  </si>
  <si>
    <t xml:space="preserve">Control </t>
  </si>
  <si>
    <t>CSF Budget - Distribution between partners</t>
  </si>
  <si>
    <t>DK partner</t>
  </si>
  <si>
    <t>Partner etc.</t>
  </si>
  <si>
    <t>Administration in Denmark (max 7% Total Costs)</t>
  </si>
  <si>
    <t>Partner D</t>
  </si>
  <si>
    <t>Partner E</t>
  </si>
  <si>
    <t>[partner D country]</t>
  </si>
  <si>
    <t>[partner E country]</t>
  </si>
  <si>
    <t>[partner F country]</t>
  </si>
  <si>
    <t>Partner F</t>
  </si>
  <si>
    <t>[partner A and country]</t>
  </si>
  <si>
    <t>[partner B and country]</t>
  </si>
  <si>
    <t>[partner C and country]</t>
  </si>
  <si>
    <t>[partner D and country]</t>
  </si>
  <si>
    <t>[partner E and country]</t>
  </si>
  <si>
    <t>[partner F and country]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</si>
</sst>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-* #,##0.00\ _F_B_-;\-* #,##0.00\ _F_B_-;_-* &quot;-&quot;??\ _F_B_-;_-@_-"/>
    <numFmt numFmtId="166" formatCode="0.0%"/>
    <numFmt numFmtId="167" formatCode="_(* #,##0_);_(* \(#,##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9C6500"/>
      <name val="Aptos Narrow"/>
      <family val="2"/>
      <scheme val="minor"/>
    </font>
    <font>
      <sz val="10"/>
      <name val="Garamond"/>
      <family val="1"/>
    </font>
    <font>
      <b/>
      <sz val="18"/>
      <name val="Garamond"/>
      <family val="1"/>
    </font>
    <font>
      <b/>
      <sz val="10"/>
      <name val="Garamond"/>
      <family val="1"/>
    </font>
    <font>
      <b/>
      <sz val="14"/>
      <name val="Garamond"/>
      <family val="1"/>
    </font>
    <font>
      <i/>
      <sz val="10"/>
      <name val="Garamond"/>
      <family val="1"/>
    </font>
    <font>
      <b/>
      <sz val="1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i/>
      <sz val="10"/>
      <name val="Garamond"/>
      <family val="1"/>
    </font>
    <font>
      <b/>
      <sz val="14"/>
      <color rgb="FFFF0000"/>
      <name val="Garamond"/>
      <family val="1"/>
    </font>
    <font>
      <i/>
      <sz val="11"/>
      <name val="Garamond"/>
      <family val="1"/>
    </font>
    <font>
      <sz val="11"/>
      <color theme="1"/>
      <name val="Garamond"/>
      <family val="1"/>
    </font>
    <font>
      <i/>
      <sz val="11"/>
      <color rgb="FFFF0000"/>
      <name val="Garamond"/>
      <family val="1"/>
    </font>
    <font>
      <i/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4" fillId="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" borderId="1" applyNumberFormat="0" applyFont="0" applyAlignment="0" applyProtection="0"/>
  </cellStyleXfs>
  <cellXfs count="106">
    <xf numFmtId="0" fontId="0" fillId="0" borderId="0" xfId="0"/>
    <xf numFmtId="0" fontId="17" fillId="0" borderId="0" xfId="2" applyFont="1" applyProtection="1">
      <protection locked="0"/>
    </xf>
    <xf numFmtId="17" fontId="2" fillId="0" borderId="0" xfId="2" applyNumberFormat="1"/>
    <xf numFmtId="0" fontId="2" fillId="0" borderId="0" xfId="2"/>
    <xf numFmtId="0" fontId="6" fillId="0" borderId="0" xfId="2" applyFont="1"/>
    <xf numFmtId="0" fontId="5" fillId="0" borderId="0" xfId="2" applyFont="1"/>
    <xf numFmtId="0" fontId="7" fillId="0" borderId="0" xfId="2" applyFont="1"/>
    <xf numFmtId="0" fontId="8" fillId="0" borderId="0" xfId="2" applyFont="1" applyAlignment="1">
      <alignment horizontal="center" vertical="justify"/>
    </xf>
    <xf numFmtId="0" fontId="9" fillId="0" borderId="0" xfId="2" applyFont="1" applyAlignment="1">
      <alignment horizontal="right" vertical="center"/>
    </xf>
    <xf numFmtId="167" fontId="0" fillId="0" borderId="0" xfId="0" applyNumberFormat="1"/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7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2" xfId="2" applyFont="1" applyBorder="1"/>
    <xf numFmtId="9" fontId="11" fillId="8" borderId="5" xfId="1" applyFont="1" applyFill="1" applyBorder="1" applyAlignment="1" applyProtection="1"/>
    <xf numFmtId="9" fontId="11" fillId="0" borderId="0" xfId="1" applyFont="1" applyFill="1" applyBorder="1" applyAlignment="1" applyProtection="1">
      <alignment horizontal="center"/>
    </xf>
    <xf numFmtId="9" fontId="11" fillId="8" borderId="7" xfId="1" applyFont="1" applyFill="1" applyBorder="1" applyAlignment="1" applyProtection="1"/>
    <xf numFmtId="0" fontId="15" fillId="0" borderId="2" xfId="2" applyFont="1" applyBorder="1"/>
    <xf numFmtId="9" fontId="11" fillId="8" borderId="12" xfId="1" applyFont="1" applyFill="1" applyBorder="1" applyAlignment="1" applyProtection="1"/>
    <xf numFmtId="9" fontId="11" fillId="8" borderId="5" xfId="1" applyFont="1" applyFill="1" applyBorder="1" applyProtection="1"/>
    <xf numFmtId="9" fontId="11" fillId="0" borderId="0" xfId="1" applyFont="1" applyFill="1" applyBorder="1" applyProtection="1"/>
    <xf numFmtId="167" fontId="11" fillId="12" borderId="9" xfId="3" applyNumberFormat="1" applyFont="1" applyFill="1" applyBorder="1" applyProtection="1"/>
    <xf numFmtId="9" fontId="11" fillId="12" borderId="5" xfId="1" applyFont="1" applyFill="1" applyBorder="1" applyProtection="1"/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left" vertical="center"/>
    </xf>
    <xf numFmtId="3" fontId="11" fillId="8" borderId="8" xfId="1" applyNumberFormat="1" applyFont="1" applyFill="1" applyBorder="1" applyProtection="1"/>
    <xf numFmtId="9" fontId="11" fillId="0" borderId="2" xfId="1" applyFont="1" applyFill="1" applyBorder="1" applyProtection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166" fontId="5" fillId="10" borderId="0" xfId="5" applyNumberFormat="1" applyFont="1" applyFill="1" applyBorder="1" applyProtection="1"/>
    <xf numFmtId="167" fontId="11" fillId="8" borderId="9" xfId="3" applyNumberFormat="1" applyFont="1" applyFill="1" applyBorder="1" applyProtection="1"/>
    <xf numFmtId="0" fontId="11" fillId="8" borderId="5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167" fontId="12" fillId="8" borderId="9" xfId="3" applyNumberFormat="1" applyFont="1" applyFill="1" applyBorder="1" applyProtection="1"/>
    <xf numFmtId="9" fontId="11" fillId="8" borderId="8" xfId="1" applyFont="1" applyFill="1" applyBorder="1" applyProtection="1"/>
    <xf numFmtId="0" fontId="10" fillId="0" borderId="0" xfId="2" applyFont="1" applyAlignment="1">
      <alignment vertical="center" wrapText="1"/>
    </xf>
    <xf numFmtId="0" fontId="15" fillId="9" borderId="2" xfId="2" applyFont="1" applyFill="1" applyBorder="1" applyAlignment="1">
      <alignment horizontal="left" wrapText="1"/>
    </xf>
    <xf numFmtId="0" fontId="10" fillId="9" borderId="0" xfId="2" applyFont="1" applyFill="1" applyAlignment="1">
      <alignment horizontal="left" wrapText="1"/>
    </xf>
    <xf numFmtId="0" fontId="12" fillId="9" borderId="7" xfId="2" applyFont="1" applyFill="1" applyBorder="1" applyAlignment="1">
      <alignment horizontal="center" vertical="center" wrapText="1"/>
    </xf>
    <xf numFmtId="0" fontId="12" fillId="9" borderId="12" xfId="2" quotePrefix="1" applyFont="1" applyFill="1" applyBorder="1" applyAlignment="1">
      <alignment horizontal="center" vertical="center" wrapText="1"/>
    </xf>
    <xf numFmtId="0" fontId="12" fillId="0" borderId="0" xfId="2" quotePrefix="1" applyFont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/>
    </xf>
    <xf numFmtId="0" fontId="11" fillId="0" borderId="5" xfId="2" applyFont="1" applyBorder="1"/>
    <xf numFmtId="167" fontId="11" fillId="11" borderId="11" xfId="3" applyNumberFormat="1" applyFont="1" applyFill="1" applyBorder="1" applyProtection="1"/>
    <xf numFmtId="9" fontId="11" fillId="6" borderId="8" xfId="1" applyFont="1" applyFill="1" applyBorder="1" applyProtection="1"/>
    <xf numFmtId="0" fontId="11" fillId="0" borderId="7" xfId="2" applyFont="1" applyBorder="1"/>
    <xf numFmtId="0" fontId="11" fillId="0" borderId="12" xfId="2" applyFont="1" applyBorder="1"/>
    <xf numFmtId="0" fontId="12" fillId="6" borderId="9" xfId="2" applyFont="1" applyFill="1" applyBorder="1"/>
    <xf numFmtId="0" fontId="12" fillId="6" borderId="13" xfId="2" applyFont="1" applyFill="1" applyBorder="1"/>
    <xf numFmtId="167" fontId="12" fillId="6" borderId="8" xfId="3" applyNumberFormat="1" applyFont="1" applyFill="1" applyBorder="1" applyProtection="1"/>
    <xf numFmtId="3" fontId="9" fillId="0" borderId="0" xfId="2" applyNumberFormat="1" applyFont="1"/>
    <xf numFmtId="0" fontId="20" fillId="14" borderId="9" xfId="0" applyFont="1" applyFill="1" applyBorder="1"/>
    <xf numFmtId="0" fontId="16" fillId="14" borderId="10" xfId="0" applyFont="1" applyFill="1" applyBorder="1"/>
    <xf numFmtId="0" fontId="16" fillId="14" borderId="11" xfId="0" applyFont="1" applyFill="1" applyBorder="1"/>
    <xf numFmtId="0" fontId="16" fillId="15" borderId="7" xfId="0" applyFont="1" applyFill="1" applyBorder="1"/>
    <xf numFmtId="0" fontId="16" fillId="0" borderId="0" xfId="0" applyFont="1"/>
    <xf numFmtId="167" fontId="16" fillId="15" borderId="12" xfId="0" applyNumberFormat="1" applyFont="1" applyFill="1" applyBorder="1"/>
    <xf numFmtId="9" fontId="16" fillId="15" borderId="12" xfId="0" applyNumberFormat="1" applyFont="1" applyFill="1" applyBorder="1"/>
    <xf numFmtId="167" fontId="16" fillId="15" borderId="8" xfId="0" applyNumberFormat="1" applyFont="1" applyFill="1" applyBorder="1"/>
    <xf numFmtId="9" fontId="16" fillId="15" borderId="8" xfId="0" applyNumberFormat="1" applyFont="1" applyFill="1" applyBorder="1"/>
    <xf numFmtId="0" fontId="16" fillId="15" borderId="12" xfId="0" applyFont="1" applyFill="1" applyBorder="1"/>
    <xf numFmtId="0" fontId="16" fillId="15" borderId="11" xfId="0" applyFont="1" applyFill="1" applyBorder="1"/>
    <xf numFmtId="167" fontId="19" fillId="15" borderId="8" xfId="0" applyNumberFormat="1" applyFont="1" applyFill="1" applyBorder="1"/>
    <xf numFmtId="9" fontId="19" fillId="15" borderId="8" xfId="0" applyNumberFormat="1" applyFont="1" applyFill="1" applyBorder="1"/>
    <xf numFmtId="167" fontId="16" fillId="5" borderId="3" xfId="3" applyNumberFormat="1" applyFont="1" applyFill="1" applyBorder="1" applyProtection="1">
      <protection locked="0"/>
    </xf>
    <xf numFmtId="167" fontId="16" fillId="5" borderId="2" xfId="3" applyNumberFormat="1" applyFont="1" applyFill="1" applyBorder="1" applyProtection="1">
      <protection locked="0"/>
    </xf>
    <xf numFmtId="167" fontId="16" fillId="5" borderId="8" xfId="3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3" fillId="10" borderId="0" xfId="2" applyFont="1" applyFill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9" fontId="11" fillId="8" borderId="5" xfId="1" applyFont="1" applyFill="1" applyBorder="1" applyAlignment="1" applyProtection="1">
      <alignment horizontal="center"/>
    </xf>
    <xf numFmtId="9" fontId="11" fillId="8" borderId="12" xfId="1" applyFont="1" applyFill="1" applyBorder="1" applyAlignment="1" applyProtection="1">
      <alignment horizontal="center"/>
    </xf>
    <xf numFmtId="0" fontId="14" fillId="7" borderId="8" xfId="2" applyFont="1" applyFill="1" applyBorder="1" applyAlignment="1">
      <alignment horizontal="center"/>
    </xf>
    <xf numFmtId="0" fontId="8" fillId="7" borderId="9" xfId="2" applyFont="1" applyFill="1" applyBorder="1" applyAlignment="1" applyProtection="1">
      <alignment horizontal="center" vertical="justify"/>
      <protection locked="0"/>
    </xf>
    <xf numFmtId="0" fontId="8" fillId="7" borderId="10" xfId="2" applyFont="1" applyFill="1" applyBorder="1" applyAlignment="1" applyProtection="1">
      <alignment horizontal="center" vertical="justify"/>
      <protection locked="0"/>
    </xf>
    <xf numFmtId="0" fontId="8" fillId="7" borderId="11" xfId="2" applyFont="1" applyFill="1" applyBorder="1" applyAlignment="1" applyProtection="1">
      <alignment horizontal="center" vertical="justify"/>
      <protection locked="0"/>
    </xf>
    <xf numFmtId="0" fontId="10" fillId="13" borderId="9" xfId="2" applyFont="1" applyFill="1" applyBorder="1" applyAlignment="1">
      <alignment vertical="center"/>
    </xf>
    <xf numFmtId="0" fontId="10" fillId="13" borderId="10" xfId="2" applyFont="1" applyFill="1" applyBorder="1" applyAlignment="1">
      <alignment vertical="center"/>
    </xf>
    <xf numFmtId="0" fontId="10" fillId="13" borderId="11" xfId="2" applyFont="1" applyFill="1" applyBorder="1" applyAlignment="1">
      <alignment vertical="center"/>
    </xf>
    <xf numFmtId="0" fontId="11" fillId="0" borderId="9" xfId="2" applyFont="1" applyBorder="1" applyAlignment="1">
      <alignment wrapText="1"/>
    </xf>
    <xf numFmtId="0" fontId="11" fillId="0" borderId="11" xfId="2" applyFont="1" applyBorder="1" applyAlignment="1">
      <alignment wrapText="1"/>
    </xf>
    <xf numFmtId="0" fontId="12" fillId="12" borderId="9" xfId="2" applyFont="1" applyFill="1" applyBorder="1"/>
    <xf numFmtId="0" fontId="12" fillId="12" borderId="11" xfId="2" applyFont="1" applyFill="1" applyBorder="1"/>
    <xf numFmtId="0" fontId="12" fillId="13" borderId="8" xfId="2" applyFont="1" applyFill="1" applyBorder="1" applyAlignment="1">
      <alignment horizontal="left" vertical="center"/>
    </xf>
    <xf numFmtId="0" fontId="12" fillId="8" borderId="9" xfId="2" applyFont="1" applyFill="1" applyBorder="1"/>
    <xf numFmtId="0" fontId="12" fillId="8" borderId="11" xfId="2" applyFont="1" applyFill="1" applyBorder="1"/>
    <xf numFmtId="0" fontId="12" fillId="10" borderId="6" xfId="2" applyFont="1" applyFill="1" applyBorder="1" applyAlignment="1">
      <alignment vertical="center" wrapText="1"/>
    </xf>
    <xf numFmtId="0" fontId="12" fillId="10" borderId="13" xfId="2" applyFont="1" applyFill="1" applyBorder="1" applyAlignment="1">
      <alignment vertical="center" wrapText="1"/>
    </xf>
    <xf numFmtId="0" fontId="10" fillId="9" borderId="9" xfId="2" applyFont="1" applyFill="1" applyBorder="1" applyAlignment="1">
      <alignment vertical="center" wrapText="1"/>
    </xf>
    <xf numFmtId="0" fontId="10" fillId="9" borderId="10" xfId="2" applyFont="1" applyFill="1" applyBorder="1" applyAlignment="1">
      <alignment vertical="center" wrapText="1"/>
    </xf>
    <xf numFmtId="0" fontId="10" fillId="9" borderId="11" xfId="2" applyFont="1" applyFill="1" applyBorder="1" applyAlignment="1">
      <alignment vertical="center" wrapText="1"/>
    </xf>
    <xf numFmtId="0" fontId="11" fillId="0" borderId="6" xfId="2" applyFont="1" applyBorder="1"/>
    <xf numFmtId="0" fontId="11" fillId="0" borderId="13" xfId="2" applyFont="1" applyBorder="1"/>
    <xf numFmtId="0" fontId="11" fillId="0" borderId="3" xfId="2" applyFont="1" applyBorder="1"/>
    <xf numFmtId="0" fontId="11" fillId="0" borderId="4" xfId="2" applyFont="1" applyBorder="1"/>
    <xf numFmtId="0" fontId="11" fillId="0" borderId="9" xfId="2" applyFont="1" applyBorder="1"/>
    <xf numFmtId="0" fontId="11" fillId="0" borderId="11" xfId="2" applyFont="1" applyBorder="1"/>
  </cellXfs>
  <cellStyles count="24">
    <cellStyle name="20 % - Farve4 2" xfId="15" xr:uid="{41CD98D9-A1EA-4108-AFC7-EC1C258F492E}"/>
    <cellStyle name="20 % - Farve5 2" xfId="16" xr:uid="{684BDB84-036D-45CF-933E-6CF608F6F218}"/>
    <cellStyle name="Bemærk! 2" xfId="11" xr:uid="{C9FEC89E-E7AB-4E1F-8CFB-ACA324D0FE60}"/>
    <cellStyle name="Bemærk! 2 2" xfId="23" xr:uid="{C4A0FD43-849A-430D-99E3-F04383824791}"/>
    <cellStyle name="Comma 2" xfId="14" xr:uid="{185CBE02-43E4-4ABC-964B-5AFC82AF3DA6}"/>
    <cellStyle name="Komma 2" xfId="7" xr:uid="{F803B09E-CFED-458E-B4A9-7335E32B30B2}"/>
    <cellStyle name="Komma 2 2" xfId="9" xr:uid="{D753B112-D4DC-4511-A1E1-1028A17C90F8}"/>
    <cellStyle name="Komma 2 2 2" xfId="21" xr:uid="{8750096A-FEA3-4F73-AAF6-DAAB10886569}"/>
    <cellStyle name="Komma 2 3" xfId="19" xr:uid="{F24C6FA2-28BF-4F44-A87C-177756BECC42}"/>
    <cellStyle name="Komma 3" xfId="10" xr:uid="{9C1E5B31-9F86-44C1-AD9E-0CC7E96DE2D3}"/>
    <cellStyle name="Komma 3 2" xfId="22" xr:uid="{C42502E9-D10F-4318-AAE7-5C13E0FBC984}"/>
    <cellStyle name="Komma 4" xfId="3" xr:uid="{1F2E5224-630C-460B-81E5-479FB913D9F2}"/>
    <cellStyle name="Neutral 2" xfId="12" xr:uid="{0B29227B-385A-4DBB-B61A-B9917CFD4ABA}"/>
    <cellStyle name="Normal" xfId="0" builtinId="0"/>
    <cellStyle name="Normal 2" xfId="4" xr:uid="{DEA49E34-A0F1-4FFF-BD1C-A0AEE1F37AC8}"/>
    <cellStyle name="Normal 3" xfId="6" xr:uid="{63A49434-729B-4454-8EF1-42A6E2857C0D}"/>
    <cellStyle name="Normal 3 2" xfId="18" xr:uid="{046E3ED9-065B-4467-B69C-28B2B66CB32A}"/>
    <cellStyle name="Normal 4" xfId="13" xr:uid="{A09E6374-70B2-47AE-BA69-BC303A3B6F09}"/>
    <cellStyle name="Normal 5" xfId="2" xr:uid="{07304870-4E3C-443A-8812-7E4B3DC3FC7B}"/>
    <cellStyle name="Procent" xfId="1" builtinId="5"/>
    <cellStyle name="Procent 2" xfId="8" xr:uid="{12B9E502-BBD3-4E1C-81F7-20B251031950}"/>
    <cellStyle name="Procent 2 2" xfId="20" xr:uid="{3C154FC5-DE71-403C-BA6B-0D09790126D9}"/>
    <cellStyle name="Procent 3" xfId="17" xr:uid="{8FAC3583-5BD4-4660-9A64-76DAD0E5188B}"/>
    <cellStyle name="Procent 4" xfId="5" xr:uid="{55EE7257-6D03-4E77-B1A4-B23A313C8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558165</xdr:colOff>
      <xdr:row>2</xdr:row>
      <xdr:rowOff>55245</xdr:rowOff>
    </xdr:from>
    <xdr:to>
      <xdr:col>7</xdr:col>
      <xdr:colOff>474345</xdr:colOff>
      <xdr:row>4</xdr:row>
      <xdr:rowOff>95394</xdr:rowOff>
    </xdr:to>
    <xdr:pic>
      <xdr:nvPicPr>
        <xdr:cNvPr id="2" name="Picture 54" descr="CISU-eng-stor">
          <a:extLst>
            <a:ext uri="{FF2B5EF4-FFF2-40B4-BE49-F238E27FC236}">
              <a16:creationId xmlns:a16="http://schemas.microsoft.com/office/drawing/2014/main" id="{DBB2F317-DF5E-4052-A433-6D559702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3065" y="826770"/>
          <a:ext cx="1983105" cy="449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4768-B323-4E4A-8BC8-83A7B3F2F422}">
  <dimension ref="A1:J101"/>
  <sheetViews>
    <sheetView tabSelected="1" zoomScale="95" workbookViewId="0">
      <selection activeCell="N11" sqref="N11"/>
    </sheetView>
  </sheetViews>
  <sheetFormatPr defaultRowHeight="14.4" x14ac:dyDescent="0.3"/>
  <cols>
    <col min="1" max="1" width="2.88671875" customWidth="1"/>
    <col min="2" max="2" width="11.33203125" customWidth="1"/>
    <col min="3" max="3" width="43.44140625" bestFit="1" customWidth="1"/>
    <col min="4" max="4" width="13.88671875" bestFit="1" customWidth="1"/>
    <col min="5" max="5" width="15.88671875" bestFit="1" customWidth="1"/>
    <col min="6" max="6" width="1.88671875" customWidth="1"/>
    <col min="7" max="7" width="9.88671875" customWidth="1"/>
    <col min="8" max="8" width="11.109375" customWidth="1"/>
    <col min="9" max="10" width="11.33203125" customWidth="1"/>
  </cols>
  <sheetData>
    <row r="1" spans="1:8" x14ac:dyDescent="0.3">
      <c r="A1" s="2"/>
      <c r="B1" s="2">
        <v>45597</v>
      </c>
      <c r="C1" s="3"/>
      <c r="D1" s="3" t="s">
        <v>0</v>
      </c>
      <c r="E1" s="3"/>
      <c r="F1" s="3"/>
      <c r="G1" s="3"/>
      <c r="H1" s="3"/>
    </row>
    <row r="2" spans="1:8" ht="23.4" x14ac:dyDescent="0.45">
      <c r="A2" s="3"/>
      <c r="B2" s="4" t="s">
        <v>1</v>
      </c>
      <c r="C2" s="5"/>
      <c r="D2" s="5"/>
      <c r="E2" s="5"/>
      <c r="F2" s="5"/>
      <c r="G2" s="5"/>
      <c r="H2" s="5"/>
    </row>
    <row r="3" spans="1:8" x14ac:dyDescent="0.3">
      <c r="A3" s="3"/>
      <c r="B3" s="5"/>
      <c r="C3" s="6"/>
      <c r="D3" s="5"/>
      <c r="E3" s="5"/>
      <c r="F3" s="5"/>
      <c r="G3" s="5"/>
      <c r="H3" s="5"/>
    </row>
    <row r="4" spans="1:8" ht="18" x14ac:dyDescent="0.35">
      <c r="A4" s="3"/>
      <c r="B4" s="81" t="s">
        <v>2</v>
      </c>
      <c r="C4" s="81"/>
      <c r="D4" s="5"/>
      <c r="E4" s="5"/>
      <c r="F4" s="5"/>
      <c r="G4" s="5"/>
      <c r="H4" s="5"/>
    </row>
    <row r="5" spans="1:8" x14ac:dyDescent="0.3">
      <c r="A5" s="3"/>
      <c r="B5" s="5"/>
      <c r="C5" s="6"/>
      <c r="D5" s="5"/>
      <c r="E5" s="5"/>
      <c r="F5" s="5"/>
      <c r="G5" s="5"/>
      <c r="H5" s="5"/>
    </row>
    <row r="6" spans="1:8" ht="18" x14ac:dyDescent="0.3">
      <c r="A6" s="3"/>
      <c r="B6" s="82" t="s">
        <v>3</v>
      </c>
      <c r="C6" s="83"/>
      <c r="D6" s="83"/>
      <c r="E6" s="84"/>
      <c r="F6" s="7"/>
      <c r="G6" s="5"/>
      <c r="H6" s="5"/>
    </row>
    <row r="7" spans="1:8" x14ac:dyDescent="0.3">
      <c r="A7" s="3"/>
      <c r="B7" s="5"/>
      <c r="C7" s="8"/>
      <c r="D7" s="9"/>
      <c r="E7" s="5"/>
      <c r="F7" s="5"/>
    </row>
    <row r="8" spans="1:8" ht="18" x14ac:dyDescent="0.3">
      <c r="A8" s="3"/>
      <c r="B8" s="10" t="s">
        <v>4</v>
      </c>
      <c r="C8" s="7"/>
      <c r="D8" s="7"/>
      <c r="E8" s="5"/>
      <c r="F8" s="5"/>
      <c r="G8" s="5"/>
      <c r="H8" s="5"/>
    </row>
    <row r="9" spans="1:8" ht="15.6" x14ac:dyDescent="0.3">
      <c r="A9" s="3"/>
      <c r="B9" s="85" t="s">
        <v>5</v>
      </c>
      <c r="C9" s="86"/>
      <c r="D9" s="86"/>
      <c r="E9" s="87"/>
      <c r="F9" s="11"/>
      <c r="G9" s="5"/>
      <c r="H9" s="5"/>
    </row>
    <row r="10" spans="1:8" ht="15" customHeight="1" x14ac:dyDescent="0.3">
      <c r="A10" s="3"/>
      <c r="B10" s="95" t="s">
        <v>6</v>
      </c>
      <c r="C10" s="96"/>
      <c r="D10" s="12" t="s">
        <v>7</v>
      </c>
      <c r="E10" s="13" t="s">
        <v>8</v>
      </c>
      <c r="F10" s="14"/>
      <c r="G10" s="5"/>
      <c r="H10" s="5"/>
    </row>
    <row r="11" spans="1:8" x14ac:dyDescent="0.3">
      <c r="B11" s="15" t="s">
        <v>9</v>
      </c>
      <c r="C11" s="1" t="s">
        <v>10</v>
      </c>
      <c r="D11" s="68"/>
      <c r="E11" s="16"/>
      <c r="F11" s="17"/>
      <c r="G11" s="5"/>
      <c r="H11" s="5"/>
    </row>
    <row r="12" spans="1:8" x14ac:dyDescent="0.3">
      <c r="B12" s="15" t="s">
        <v>11</v>
      </c>
      <c r="C12" s="1" t="s">
        <v>12</v>
      </c>
      <c r="D12" s="69"/>
      <c r="E12" s="18"/>
      <c r="F12" s="17"/>
      <c r="G12" s="5"/>
      <c r="H12" s="5"/>
    </row>
    <row r="13" spans="1:8" x14ac:dyDescent="0.3">
      <c r="B13" s="15" t="s">
        <v>13</v>
      </c>
      <c r="C13" s="1" t="s">
        <v>14</v>
      </c>
      <c r="D13" s="69"/>
      <c r="E13" s="18"/>
      <c r="F13" s="17"/>
      <c r="G13" s="5"/>
      <c r="H13" s="5"/>
    </row>
    <row r="14" spans="1:8" x14ac:dyDescent="0.3">
      <c r="B14" s="15" t="s">
        <v>65</v>
      </c>
      <c r="C14" s="1" t="s">
        <v>67</v>
      </c>
      <c r="D14" s="69"/>
      <c r="E14" s="18"/>
      <c r="F14" s="17"/>
      <c r="G14" s="5"/>
      <c r="H14" s="5"/>
    </row>
    <row r="15" spans="1:8" x14ac:dyDescent="0.3">
      <c r="B15" s="15" t="s">
        <v>66</v>
      </c>
      <c r="C15" s="1" t="s">
        <v>68</v>
      </c>
      <c r="D15" s="69"/>
      <c r="E15" s="18"/>
      <c r="F15" s="17"/>
      <c r="G15" s="5"/>
      <c r="H15" s="5"/>
    </row>
    <row r="16" spans="1:8" x14ac:dyDescent="0.3">
      <c r="B16" s="15" t="s">
        <v>70</v>
      </c>
      <c r="C16" s="1" t="s">
        <v>69</v>
      </c>
      <c r="D16" s="69"/>
      <c r="E16" s="18"/>
      <c r="F16" s="17"/>
      <c r="G16" s="5"/>
      <c r="H16" s="5"/>
    </row>
    <row r="17" spans="2:8" x14ac:dyDescent="0.3">
      <c r="B17" s="19" t="s">
        <v>15</v>
      </c>
      <c r="C17" s="1"/>
      <c r="D17" s="69"/>
      <c r="E17" s="20"/>
      <c r="F17" s="17"/>
      <c r="G17" s="5"/>
      <c r="H17" s="5"/>
    </row>
    <row r="18" spans="2:8" x14ac:dyDescent="0.3">
      <c r="B18" s="15" t="s">
        <v>16</v>
      </c>
      <c r="C18" s="1"/>
      <c r="D18" s="70"/>
      <c r="E18" s="21"/>
      <c r="F18" s="22"/>
      <c r="G18" s="5"/>
      <c r="H18" s="5"/>
    </row>
    <row r="19" spans="2:8" x14ac:dyDescent="0.3">
      <c r="B19" s="90" t="s">
        <v>17</v>
      </c>
      <c r="C19" s="91"/>
      <c r="D19" s="23">
        <f>SUM(D11:D18)</f>
        <v>0</v>
      </c>
      <c r="E19" s="24" t="e">
        <f>+D19/$D$74</f>
        <v>#DIV/0!</v>
      </c>
      <c r="F19" s="22"/>
      <c r="G19" s="5"/>
      <c r="H19" s="5"/>
    </row>
    <row r="20" spans="2:8" x14ac:dyDescent="0.3">
      <c r="B20" s="72"/>
      <c r="C20" s="73"/>
      <c r="D20" s="73"/>
      <c r="E20" s="74"/>
      <c r="F20" s="25"/>
      <c r="G20" s="5"/>
      <c r="H20" s="5"/>
    </row>
    <row r="21" spans="2:8" x14ac:dyDescent="0.3">
      <c r="B21" s="92" t="s">
        <v>18</v>
      </c>
      <c r="C21" s="92"/>
      <c r="D21" s="92"/>
      <c r="E21" s="92"/>
      <c r="F21" s="26"/>
      <c r="G21" s="5"/>
      <c r="H21" s="5"/>
    </row>
    <row r="22" spans="2:8" x14ac:dyDescent="0.3">
      <c r="B22" s="15" t="s">
        <v>9</v>
      </c>
      <c r="C22" s="1" t="s">
        <v>71</v>
      </c>
      <c r="D22" s="69"/>
      <c r="E22" s="16"/>
      <c r="F22" s="17"/>
      <c r="G22" s="5"/>
      <c r="H22" s="5"/>
    </row>
    <row r="23" spans="2:8" x14ac:dyDescent="0.3">
      <c r="B23" s="15" t="s">
        <v>11</v>
      </c>
      <c r="C23" s="1" t="s">
        <v>72</v>
      </c>
      <c r="D23" s="69"/>
      <c r="E23" s="18"/>
      <c r="F23" s="17"/>
      <c r="G23" s="5"/>
      <c r="H23" s="5"/>
    </row>
    <row r="24" spans="2:8" x14ac:dyDescent="0.3">
      <c r="B24" s="15" t="s">
        <v>13</v>
      </c>
      <c r="C24" s="1" t="s">
        <v>73</v>
      </c>
      <c r="D24" s="69"/>
      <c r="E24" s="18"/>
      <c r="F24" s="17"/>
      <c r="G24" s="5"/>
      <c r="H24" s="5"/>
    </row>
    <row r="25" spans="2:8" x14ac:dyDescent="0.3">
      <c r="B25" s="15" t="s">
        <v>65</v>
      </c>
      <c r="C25" s="1" t="s">
        <v>74</v>
      </c>
      <c r="D25" s="69"/>
      <c r="E25" s="18"/>
      <c r="F25" s="17"/>
      <c r="G25" s="5"/>
      <c r="H25" s="5"/>
    </row>
    <row r="26" spans="2:8" x14ac:dyDescent="0.3">
      <c r="B26" s="15" t="s">
        <v>66</v>
      </c>
      <c r="C26" s="1" t="s">
        <v>75</v>
      </c>
      <c r="D26" s="69"/>
      <c r="E26" s="18"/>
      <c r="F26" s="17"/>
      <c r="G26" s="5"/>
      <c r="H26" s="5"/>
    </row>
    <row r="27" spans="2:8" x14ac:dyDescent="0.3">
      <c r="B27" s="15" t="s">
        <v>70</v>
      </c>
      <c r="C27" s="1" t="s">
        <v>76</v>
      </c>
      <c r="D27" s="69"/>
      <c r="E27" s="18"/>
      <c r="F27" s="17"/>
      <c r="G27" s="5"/>
      <c r="H27" s="5"/>
    </row>
    <row r="28" spans="2:8" x14ac:dyDescent="0.3">
      <c r="B28" s="19" t="s">
        <v>15</v>
      </c>
      <c r="C28" s="1"/>
      <c r="D28" s="69"/>
      <c r="E28" s="20"/>
      <c r="F28" s="17"/>
      <c r="G28" s="5"/>
      <c r="H28" s="5"/>
    </row>
    <row r="29" spans="2:8" x14ac:dyDescent="0.3">
      <c r="B29" s="90" t="s">
        <v>19</v>
      </c>
      <c r="C29" s="91"/>
      <c r="D29" s="23">
        <f>SUM(D22:D28)</f>
        <v>0</v>
      </c>
      <c r="E29" s="24" t="e">
        <f>+D29/$D$74</f>
        <v>#DIV/0!</v>
      </c>
      <c r="F29" s="22"/>
      <c r="G29" s="5"/>
      <c r="H29" s="5"/>
    </row>
    <row r="30" spans="2:8" x14ac:dyDescent="0.3">
      <c r="B30" s="72"/>
      <c r="C30" s="73"/>
      <c r="D30" s="73"/>
      <c r="E30" s="74"/>
      <c r="F30" s="25"/>
      <c r="G30" s="5"/>
      <c r="H30" s="5"/>
    </row>
    <row r="31" spans="2:8" x14ac:dyDescent="0.3">
      <c r="B31" s="92" t="s">
        <v>20</v>
      </c>
      <c r="C31" s="92"/>
      <c r="D31" s="92"/>
      <c r="E31" s="92"/>
      <c r="F31" s="26"/>
      <c r="G31" s="5"/>
      <c r="H31" s="5"/>
    </row>
    <row r="32" spans="2:8" x14ac:dyDescent="0.3">
      <c r="B32" s="15" t="s">
        <v>9</v>
      </c>
      <c r="C32" s="1" t="s">
        <v>71</v>
      </c>
      <c r="D32" s="69"/>
      <c r="E32" s="16"/>
      <c r="F32" s="17"/>
      <c r="G32" s="5"/>
      <c r="H32" s="5"/>
    </row>
    <row r="33" spans="2:8" x14ac:dyDescent="0.3">
      <c r="B33" s="15" t="s">
        <v>11</v>
      </c>
      <c r="C33" s="1" t="s">
        <v>72</v>
      </c>
      <c r="D33" s="69"/>
      <c r="E33" s="18"/>
      <c r="F33" s="17"/>
      <c r="G33" s="5"/>
      <c r="H33" s="5"/>
    </row>
    <row r="34" spans="2:8" x14ac:dyDescent="0.3">
      <c r="B34" s="15" t="s">
        <v>13</v>
      </c>
      <c r="C34" s="1" t="s">
        <v>73</v>
      </c>
      <c r="D34" s="69"/>
      <c r="E34" s="18"/>
      <c r="F34" s="17"/>
      <c r="G34" s="5"/>
      <c r="H34" s="5"/>
    </row>
    <row r="35" spans="2:8" x14ac:dyDescent="0.3">
      <c r="B35" s="15" t="s">
        <v>65</v>
      </c>
      <c r="C35" s="1" t="s">
        <v>74</v>
      </c>
      <c r="D35" s="69"/>
      <c r="E35" s="18"/>
      <c r="F35" s="17"/>
      <c r="G35" s="5"/>
      <c r="H35" s="5"/>
    </row>
    <row r="36" spans="2:8" x14ac:dyDescent="0.3">
      <c r="B36" s="15" t="s">
        <v>66</v>
      </c>
      <c r="C36" s="1" t="s">
        <v>75</v>
      </c>
      <c r="D36" s="69"/>
      <c r="E36" s="18"/>
      <c r="F36" s="17"/>
      <c r="G36" s="5"/>
      <c r="H36" s="5"/>
    </row>
    <row r="37" spans="2:8" x14ac:dyDescent="0.3">
      <c r="B37" s="15" t="s">
        <v>70</v>
      </c>
      <c r="C37" s="1" t="s">
        <v>76</v>
      </c>
      <c r="D37" s="69"/>
      <c r="E37" s="18"/>
      <c r="F37" s="17"/>
      <c r="G37" s="5"/>
      <c r="H37" s="5"/>
    </row>
    <row r="38" spans="2:8" x14ac:dyDescent="0.3">
      <c r="B38" s="19" t="s">
        <v>15</v>
      </c>
      <c r="C38" s="1"/>
      <c r="D38" s="69"/>
      <c r="E38" s="20"/>
      <c r="F38" s="17"/>
      <c r="G38" s="5"/>
      <c r="H38" s="5"/>
    </row>
    <row r="39" spans="2:8" x14ac:dyDescent="0.3">
      <c r="B39" s="90" t="s">
        <v>21</v>
      </c>
      <c r="C39" s="91"/>
      <c r="D39" s="23">
        <f>SUM(D32:D38)</f>
        <v>0</v>
      </c>
      <c r="E39" s="24" t="e">
        <f>+D39/$D$74</f>
        <v>#DIV/0!</v>
      </c>
      <c r="F39" s="22"/>
      <c r="G39" s="5"/>
      <c r="H39" s="5"/>
    </row>
    <row r="40" spans="2:8" x14ac:dyDescent="0.3">
      <c r="B40" s="72"/>
      <c r="C40" s="73"/>
      <c r="D40" s="73"/>
      <c r="E40" s="74"/>
      <c r="F40" s="25"/>
      <c r="G40" s="5"/>
      <c r="H40" s="5"/>
    </row>
    <row r="41" spans="2:8" x14ac:dyDescent="0.3">
      <c r="B41" s="92" t="s">
        <v>22</v>
      </c>
      <c r="C41" s="92"/>
      <c r="D41" s="92"/>
      <c r="E41" s="92"/>
      <c r="F41" s="26"/>
      <c r="G41" s="5"/>
      <c r="H41" s="5"/>
    </row>
    <row r="42" spans="2:8" x14ac:dyDescent="0.3">
      <c r="B42" s="15" t="s">
        <v>9</v>
      </c>
      <c r="C42" s="1" t="s">
        <v>71</v>
      </c>
      <c r="D42" s="69"/>
      <c r="E42" s="16"/>
      <c r="F42" s="17"/>
      <c r="G42" s="5"/>
      <c r="H42" s="5"/>
    </row>
    <row r="43" spans="2:8" x14ac:dyDescent="0.3">
      <c r="B43" s="15" t="s">
        <v>11</v>
      </c>
      <c r="C43" s="1" t="s">
        <v>72</v>
      </c>
      <c r="D43" s="69"/>
      <c r="E43" s="18"/>
      <c r="F43" s="17"/>
      <c r="G43" s="5"/>
      <c r="H43" s="5"/>
    </row>
    <row r="44" spans="2:8" x14ac:dyDescent="0.3">
      <c r="B44" s="15" t="s">
        <v>13</v>
      </c>
      <c r="C44" s="1" t="s">
        <v>73</v>
      </c>
      <c r="D44" s="69"/>
      <c r="E44" s="18"/>
      <c r="F44" s="17"/>
      <c r="G44" s="5"/>
      <c r="H44" s="5"/>
    </row>
    <row r="45" spans="2:8" x14ac:dyDescent="0.3">
      <c r="B45" s="15" t="s">
        <v>65</v>
      </c>
      <c r="C45" s="1" t="s">
        <v>74</v>
      </c>
      <c r="D45" s="69"/>
      <c r="E45" s="18"/>
      <c r="F45" s="17"/>
      <c r="G45" s="5"/>
      <c r="H45" s="5"/>
    </row>
    <row r="46" spans="2:8" x14ac:dyDescent="0.3">
      <c r="B46" s="15" t="s">
        <v>66</v>
      </c>
      <c r="C46" s="1" t="s">
        <v>75</v>
      </c>
      <c r="D46" s="69"/>
      <c r="E46" s="18"/>
      <c r="F46" s="17"/>
      <c r="G46" s="5"/>
      <c r="H46" s="5"/>
    </row>
    <row r="47" spans="2:8" x14ac:dyDescent="0.3">
      <c r="B47" s="15" t="s">
        <v>70</v>
      </c>
      <c r="C47" s="1" t="s">
        <v>76</v>
      </c>
      <c r="D47" s="69"/>
      <c r="E47" s="18"/>
      <c r="F47" s="17"/>
      <c r="G47" s="5"/>
      <c r="H47" s="5"/>
    </row>
    <row r="48" spans="2:8" x14ac:dyDescent="0.3">
      <c r="B48" s="19" t="s">
        <v>15</v>
      </c>
      <c r="C48" s="1"/>
      <c r="D48" s="69"/>
      <c r="E48" s="20"/>
      <c r="F48" s="17"/>
      <c r="G48" s="5"/>
      <c r="H48" s="5"/>
    </row>
    <row r="49" spans="2:8" x14ac:dyDescent="0.3">
      <c r="B49" s="90" t="s">
        <v>23</v>
      </c>
      <c r="C49" s="91"/>
      <c r="D49" s="23">
        <f>SUM(D42:D48)</f>
        <v>0</v>
      </c>
      <c r="E49" s="24" t="e">
        <f>+D49/$D$74</f>
        <v>#DIV/0!</v>
      </c>
      <c r="F49" s="22"/>
      <c r="G49" s="5"/>
      <c r="H49" s="5"/>
    </row>
    <row r="50" spans="2:8" x14ac:dyDescent="0.3">
      <c r="B50" s="72"/>
      <c r="C50" s="73"/>
      <c r="D50" s="73"/>
      <c r="E50" s="74"/>
      <c r="F50" s="25"/>
      <c r="G50" s="5"/>
      <c r="H50" s="5"/>
    </row>
    <row r="51" spans="2:8" x14ac:dyDescent="0.3">
      <c r="B51" s="92" t="s">
        <v>24</v>
      </c>
      <c r="C51" s="92"/>
      <c r="D51" s="92"/>
      <c r="E51" s="92"/>
      <c r="F51" s="26"/>
      <c r="G51" s="5"/>
      <c r="H51" s="5"/>
    </row>
    <row r="52" spans="2:8" x14ac:dyDescent="0.3">
      <c r="B52" s="15" t="s">
        <v>25</v>
      </c>
      <c r="C52" s="1"/>
      <c r="D52" s="69"/>
      <c r="E52" s="16"/>
      <c r="F52" s="17"/>
      <c r="G52" s="5"/>
      <c r="H52" s="5"/>
    </row>
    <row r="53" spans="2:8" x14ac:dyDescent="0.3">
      <c r="B53" s="19" t="s">
        <v>15</v>
      </c>
      <c r="C53" s="1"/>
      <c r="D53" s="69"/>
      <c r="E53" s="20"/>
      <c r="F53" s="17"/>
      <c r="G53" s="5"/>
      <c r="H53" s="5"/>
    </row>
    <row r="54" spans="2:8" x14ac:dyDescent="0.3">
      <c r="B54" s="90" t="s">
        <v>26</v>
      </c>
      <c r="C54" s="91"/>
      <c r="D54" s="23">
        <f>SUM(D52:D53)</f>
        <v>0</v>
      </c>
      <c r="E54" s="24" t="e">
        <f>+D54/$D$74</f>
        <v>#DIV/0!</v>
      </c>
      <c r="F54" s="22"/>
      <c r="G54" s="5"/>
      <c r="H54" s="5"/>
    </row>
    <row r="55" spans="2:8" x14ac:dyDescent="0.3">
      <c r="B55" s="72"/>
      <c r="C55" s="73"/>
      <c r="D55" s="73"/>
      <c r="E55" s="74"/>
      <c r="F55" s="25"/>
      <c r="G55" s="5"/>
      <c r="H55" s="5"/>
    </row>
    <row r="56" spans="2:8" x14ac:dyDescent="0.3">
      <c r="B56" s="92" t="s">
        <v>27</v>
      </c>
      <c r="C56" s="92"/>
      <c r="D56" s="92"/>
      <c r="E56" s="92"/>
      <c r="F56" s="26"/>
      <c r="G56" s="5"/>
      <c r="H56" s="5"/>
    </row>
    <row r="57" spans="2:8" x14ac:dyDescent="0.3">
      <c r="B57" s="15" t="s">
        <v>28</v>
      </c>
      <c r="C57" s="1"/>
      <c r="D57" s="69"/>
      <c r="E57" s="79"/>
      <c r="F57" s="17"/>
      <c r="G57" s="5"/>
      <c r="H57" s="5"/>
    </row>
    <row r="58" spans="2:8" x14ac:dyDescent="0.3">
      <c r="B58" s="19" t="s">
        <v>15</v>
      </c>
      <c r="C58" s="1"/>
      <c r="D58" s="69"/>
      <c r="E58" s="80"/>
      <c r="F58" s="17"/>
      <c r="G58" s="5"/>
      <c r="H58" s="5"/>
    </row>
    <row r="59" spans="2:8" x14ac:dyDescent="0.3">
      <c r="B59" s="90" t="s">
        <v>29</v>
      </c>
      <c r="C59" s="91"/>
      <c r="D59" s="23">
        <f>SUM(D57:D58)</f>
        <v>0</v>
      </c>
      <c r="E59" s="24" t="e">
        <f>+D59/$D$74</f>
        <v>#DIV/0!</v>
      </c>
      <c r="F59" s="22"/>
      <c r="G59" s="5"/>
      <c r="H59" s="5"/>
    </row>
    <row r="60" spans="2:8" x14ac:dyDescent="0.3">
      <c r="B60" s="72"/>
      <c r="C60" s="73"/>
      <c r="D60" s="73"/>
      <c r="E60" s="74"/>
      <c r="F60" s="25"/>
      <c r="G60" s="5"/>
      <c r="H60" s="5"/>
    </row>
    <row r="61" spans="2:8" x14ac:dyDescent="0.3">
      <c r="B61" s="92" t="s">
        <v>30</v>
      </c>
      <c r="C61" s="92"/>
      <c r="D61" s="92"/>
      <c r="E61" s="92"/>
      <c r="F61" s="26"/>
      <c r="G61" s="5"/>
      <c r="H61" s="5"/>
    </row>
    <row r="62" spans="2:8" x14ac:dyDescent="0.3">
      <c r="B62" s="15" t="s">
        <v>31</v>
      </c>
      <c r="C62" s="1"/>
      <c r="D62" s="69"/>
      <c r="E62" s="79"/>
      <c r="F62" s="17"/>
      <c r="G62" s="5"/>
      <c r="H62" s="5"/>
    </row>
    <row r="63" spans="2:8" x14ac:dyDescent="0.3">
      <c r="B63" s="19" t="s">
        <v>15</v>
      </c>
      <c r="C63" s="1"/>
      <c r="D63" s="69"/>
      <c r="E63" s="80"/>
      <c r="F63" s="17"/>
      <c r="G63" s="5"/>
      <c r="H63" s="5"/>
    </row>
    <row r="64" spans="2:8" x14ac:dyDescent="0.3">
      <c r="B64" s="90" t="s">
        <v>32</v>
      </c>
      <c r="C64" s="91"/>
      <c r="D64" s="23">
        <f>SUM(D62:D63)</f>
        <v>0</v>
      </c>
      <c r="E64" s="24" t="e">
        <f>+D64/$D$74</f>
        <v>#DIV/0!</v>
      </c>
      <c r="F64" s="22"/>
      <c r="G64" s="5"/>
      <c r="H64" s="5"/>
    </row>
    <row r="65" spans="2:8" x14ac:dyDescent="0.3">
      <c r="B65" s="72"/>
      <c r="C65" s="73"/>
      <c r="D65" s="73"/>
      <c r="E65" s="74"/>
      <c r="F65" s="25"/>
      <c r="G65" s="5"/>
      <c r="H65" s="5"/>
    </row>
    <row r="66" spans="2:8" x14ac:dyDescent="0.3">
      <c r="B66" s="93" t="s">
        <v>33</v>
      </c>
      <c r="C66" s="94"/>
      <c r="D66" s="27">
        <f>D19+D29+D39+D49+D54+D59+D64</f>
        <v>0</v>
      </c>
      <c r="E66" s="21" t="e">
        <f>E19+E29+E39+E49+E54+E59+E64</f>
        <v>#DIV/0!</v>
      </c>
      <c r="F66" s="28"/>
      <c r="G66" s="75" t="s">
        <v>34</v>
      </c>
      <c r="H66" s="75"/>
    </row>
    <row r="67" spans="2:8" x14ac:dyDescent="0.3">
      <c r="B67" s="76"/>
      <c r="C67" s="77"/>
      <c r="D67" s="77"/>
      <c r="E67" s="78"/>
      <c r="F67" s="29"/>
      <c r="G67" s="30"/>
      <c r="H67" s="31"/>
    </row>
    <row r="68" spans="2:8" x14ac:dyDescent="0.3">
      <c r="B68" s="104" t="s">
        <v>35</v>
      </c>
      <c r="C68" s="105"/>
      <c r="D68" s="70"/>
      <c r="E68" s="21" t="e">
        <f>+D68/$D$74</f>
        <v>#DIV/0!</v>
      </c>
      <c r="F68" s="22"/>
      <c r="G68" s="32" t="s">
        <v>36</v>
      </c>
      <c r="H68" s="33" t="e">
        <f>D68/D66</f>
        <v>#DIV/0!</v>
      </c>
    </row>
    <row r="69" spans="2:8" x14ac:dyDescent="0.3">
      <c r="B69" s="93" t="s">
        <v>37</v>
      </c>
      <c r="C69" s="94"/>
      <c r="D69" s="34">
        <f>+D66+D68</f>
        <v>0</v>
      </c>
      <c r="E69" s="21" t="e">
        <f>+D69/$D$74</f>
        <v>#DIV/0!</v>
      </c>
      <c r="F69" s="22"/>
      <c r="G69" s="30"/>
      <c r="H69" s="30"/>
    </row>
    <row r="70" spans="2:8" x14ac:dyDescent="0.3">
      <c r="B70" s="102" t="s">
        <v>38</v>
      </c>
      <c r="C70" s="103"/>
      <c r="D70" s="69"/>
      <c r="E70" s="21" t="e">
        <f>+D70/$D$74</f>
        <v>#DIV/0!</v>
      </c>
      <c r="F70" s="22"/>
      <c r="G70" s="32" t="s">
        <v>39</v>
      </c>
      <c r="H70" s="33" t="e">
        <f>D70/D74</f>
        <v>#DIV/0!</v>
      </c>
    </row>
    <row r="71" spans="2:8" x14ac:dyDescent="0.3">
      <c r="B71" s="100" t="s">
        <v>40</v>
      </c>
      <c r="C71" s="101"/>
      <c r="D71" s="69"/>
      <c r="E71" s="35" t="s">
        <v>41</v>
      </c>
      <c r="F71" s="36"/>
      <c r="G71" s="5"/>
      <c r="H71" s="5"/>
    </row>
    <row r="72" spans="2:8" x14ac:dyDescent="0.3">
      <c r="B72" s="93" t="s">
        <v>42</v>
      </c>
      <c r="C72" s="94"/>
      <c r="D72" s="34">
        <f>+D69+D70+D71</f>
        <v>0</v>
      </c>
      <c r="E72" s="21" t="e">
        <f>+D72/$D$74</f>
        <v>#DIV/0!</v>
      </c>
      <c r="F72" s="22"/>
      <c r="G72" s="30"/>
      <c r="H72" s="30"/>
    </row>
    <row r="73" spans="2:8" ht="15" customHeight="1" x14ac:dyDescent="0.3">
      <c r="B73" s="88" t="s">
        <v>64</v>
      </c>
      <c r="C73" s="89"/>
      <c r="D73" s="69"/>
      <c r="E73" s="35" t="s">
        <v>41</v>
      </c>
      <c r="F73" s="36"/>
      <c r="G73" s="32" t="s">
        <v>43</v>
      </c>
      <c r="H73" s="33" t="e">
        <f>D73/D72</f>
        <v>#DIV/0!</v>
      </c>
    </row>
    <row r="74" spans="2:8" x14ac:dyDescent="0.3">
      <c r="B74" s="93" t="s">
        <v>44</v>
      </c>
      <c r="C74" s="94"/>
      <c r="D74" s="37">
        <f>D72+D73</f>
        <v>0</v>
      </c>
      <c r="E74" s="38" t="e">
        <f>+D74/$D$74</f>
        <v>#DIV/0!</v>
      </c>
      <c r="F74" s="22"/>
      <c r="G74" s="5"/>
      <c r="H74" s="5"/>
    </row>
    <row r="75" spans="2:8" x14ac:dyDescent="0.3">
      <c r="B75" s="5"/>
      <c r="C75" s="5"/>
      <c r="D75" s="5"/>
      <c r="E75" s="5"/>
      <c r="F75" s="5"/>
      <c r="G75" s="5"/>
      <c r="H75" s="5"/>
    </row>
    <row r="76" spans="2:8" x14ac:dyDescent="0.3">
      <c r="B76" s="5"/>
      <c r="C76" s="5"/>
      <c r="D76" s="5"/>
      <c r="E76" s="5"/>
      <c r="F76" s="5"/>
      <c r="G76" s="5"/>
      <c r="H76" s="5"/>
    </row>
    <row r="77" spans="2:8" ht="15.75" customHeight="1" x14ac:dyDescent="0.3">
      <c r="B77" s="97" t="s">
        <v>45</v>
      </c>
      <c r="C77" s="98"/>
      <c r="D77" s="98"/>
      <c r="E77" s="99"/>
      <c r="F77" s="39"/>
      <c r="G77" s="5"/>
      <c r="H77" s="5"/>
    </row>
    <row r="78" spans="2:8" ht="30" customHeight="1" x14ac:dyDescent="0.3">
      <c r="B78" s="40" t="s">
        <v>46</v>
      </c>
      <c r="C78" s="41"/>
      <c r="D78" s="42" t="s">
        <v>7</v>
      </c>
      <c r="E78" s="43" t="s">
        <v>8</v>
      </c>
      <c r="F78" s="44"/>
      <c r="G78" s="5"/>
      <c r="H78" s="5"/>
    </row>
    <row r="79" spans="2:8" x14ac:dyDescent="0.3">
      <c r="B79" s="45" t="s">
        <v>47</v>
      </c>
      <c r="C79" s="46" t="s">
        <v>48</v>
      </c>
      <c r="D79" s="47">
        <f>D59</f>
        <v>0</v>
      </c>
      <c r="E79" s="48" t="e">
        <f t="shared" ref="E79:E86" si="0">+D79/$D$74</f>
        <v>#DIV/0!</v>
      </c>
      <c r="F79" s="22"/>
      <c r="G79" s="5"/>
      <c r="H79" s="5"/>
    </row>
    <row r="80" spans="2:8" x14ac:dyDescent="0.3">
      <c r="B80" s="45" t="s">
        <v>49</v>
      </c>
      <c r="C80" s="49" t="s">
        <v>50</v>
      </c>
      <c r="D80" s="47">
        <f>D19+D29+D39+D49</f>
        <v>0</v>
      </c>
      <c r="E80" s="48" t="e">
        <f t="shared" si="0"/>
        <v>#DIV/0!</v>
      </c>
      <c r="F80" s="22"/>
      <c r="G80" s="5"/>
      <c r="H80" s="5"/>
    </row>
    <row r="81" spans="2:8" x14ac:dyDescent="0.3">
      <c r="B81" s="45" t="s">
        <v>51</v>
      </c>
      <c r="C81" s="49" t="s">
        <v>52</v>
      </c>
      <c r="D81" s="47">
        <f>D54+D64</f>
        <v>0</v>
      </c>
      <c r="E81" s="48" t="e">
        <f t="shared" si="0"/>
        <v>#DIV/0!</v>
      </c>
      <c r="F81" s="22"/>
      <c r="G81" s="5"/>
      <c r="H81" s="5"/>
    </row>
    <row r="82" spans="2:8" x14ac:dyDescent="0.3">
      <c r="B82" s="45" t="s">
        <v>53</v>
      </c>
      <c r="C82" s="49" t="s">
        <v>54</v>
      </c>
      <c r="D82" s="47">
        <f>D70</f>
        <v>0</v>
      </c>
      <c r="E82" s="48" t="e">
        <f t="shared" si="0"/>
        <v>#DIV/0!</v>
      </c>
      <c r="F82" s="22"/>
      <c r="G82" s="5"/>
      <c r="H82" s="5"/>
    </row>
    <row r="83" spans="2:8" x14ac:dyDescent="0.3">
      <c r="B83" s="45" t="s">
        <v>55</v>
      </c>
      <c r="C83" s="49" t="s">
        <v>56</v>
      </c>
      <c r="D83" s="47">
        <f>D68</f>
        <v>0</v>
      </c>
      <c r="E83" s="48" t="e">
        <f t="shared" si="0"/>
        <v>#DIV/0!</v>
      </c>
      <c r="F83" s="22"/>
      <c r="G83" s="5"/>
      <c r="H83" s="5"/>
    </row>
    <row r="84" spans="2:8" x14ac:dyDescent="0.3">
      <c r="B84" s="45" t="s">
        <v>57</v>
      </c>
      <c r="C84" s="49" t="s">
        <v>40</v>
      </c>
      <c r="D84" s="47">
        <f>D71</f>
        <v>0</v>
      </c>
      <c r="E84" s="48" t="e">
        <f t="shared" si="0"/>
        <v>#DIV/0!</v>
      </c>
      <c r="F84" s="22"/>
      <c r="G84" s="5"/>
      <c r="H84" s="5"/>
    </row>
    <row r="85" spans="2:8" x14ac:dyDescent="0.3">
      <c r="B85" s="45" t="s">
        <v>58</v>
      </c>
      <c r="C85" s="50" t="s">
        <v>59</v>
      </c>
      <c r="D85" s="47">
        <f>D73</f>
        <v>0</v>
      </c>
      <c r="E85" s="48" t="e">
        <f t="shared" si="0"/>
        <v>#DIV/0!</v>
      </c>
      <c r="F85" s="22"/>
      <c r="G85" s="5"/>
      <c r="H85" s="5"/>
    </row>
    <row r="86" spans="2:8" x14ac:dyDescent="0.3">
      <c r="B86" s="51"/>
      <c r="C86" s="52"/>
      <c r="D86" s="53">
        <f>D79+D80+D81+D82+D83+D84+D85</f>
        <v>0</v>
      </c>
      <c r="E86" s="48" t="e">
        <f t="shared" si="0"/>
        <v>#DIV/0!</v>
      </c>
      <c r="F86" s="22"/>
      <c r="G86" s="5"/>
      <c r="H86" s="5"/>
    </row>
    <row r="87" spans="2:8" x14ac:dyDescent="0.3">
      <c r="B87" s="5"/>
      <c r="C87" s="32" t="s">
        <v>60</v>
      </c>
      <c r="D87" s="54">
        <f>D74-D86</f>
        <v>0</v>
      </c>
      <c r="E87" s="5"/>
      <c r="F87" s="5"/>
      <c r="G87" s="5"/>
      <c r="H87" s="5"/>
    </row>
    <row r="88" spans="2:8" x14ac:dyDescent="0.3">
      <c r="B88" s="5"/>
      <c r="C88" s="5"/>
      <c r="D88" s="5"/>
      <c r="E88" s="5"/>
      <c r="F88" s="5"/>
      <c r="G88" s="5"/>
      <c r="H88" s="5"/>
    </row>
    <row r="89" spans="2:8" ht="15.6" x14ac:dyDescent="0.3">
      <c r="B89" s="55" t="s">
        <v>61</v>
      </c>
      <c r="C89" s="56"/>
      <c r="D89" s="56"/>
      <c r="E89" s="57"/>
    </row>
    <row r="90" spans="2:8" x14ac:dyDescent="0.3">
      <c r="B90" s="58"/>
      <c r="C90" s="59" t="s">
        <v>62</v>
      </c>
      <c r="D90" s="60">
        <f>D79+D81+D82+D84+D85</f>
        <v>0</v>
      </c>
      <c r="E90" s="61" t="e">
        <f>D90/$D$99</f>
        <v>#DIV/0!</v>
      </c>
    </row>
    <row r="91" spans="2:8" x14ac:dyDescent="0.3">
      <c r="B91" s="58"/>
      <c r="C91" s="59" t="s">
        <v>56</v>
      </c>
      <c r="D91" s="62">
        <f>D83+D18</f>
        <v>0</v>
      </c>
      <c r="E91" s="63" t="e">
        <f t="shared" ref="E91:E99" si="1">D91/$D$99</f>
        <v>#DIV/0!</v>
      </c>
    </row>
    <row r="92" spans="2:8" x14ac:dyDescent="0.3">
      <c r="B92" s="58"/>
      <c r="C92" s="1" t="s">
        <v>71</v>
      </c>
      <c r="D92" s="62">
        <f>D11+D22+D32+D42</f>
        <v>0</v>
      </c>
      <c r="E92" s="63" t="e">
        <f t="shared" si="1"/>
        <v>#DIV/0!</v>
      </c>
    </row>
    <row r="93" spans="2:8" x14ac:dyDescent="0.3">
      <c r="B93" s="58"/>
      <c r="C93" s="1" t="s">
        <v>72</v>
      </c>
      <c r="D93" s="62">
        <f>D12+D23+D33+D43</f>
        <v>0</v>
      </c>
      <c r="E93" s="63" t="e">
        <f t="shared" si="1"/>
        <v>#DIV/0!</v>
      </c>
    </row>
    <row r="94" spans="2:8" x14ac:dyDescent="0.3">
      <c r="B94" s="58"/>
      <c r="C94" s="1" t="s">
        <v>73</v>
      </c>
      <c r="D94" s="62">
        <f>D13+D24+D34+D44</f>
        <v>0</v>
      </c>
      <c r="E94" s="63" t="e">
        <f t="shared" si="1"/>
        <v>#DIV/0!</v>
      </c>
    </row>
    <row r="95" spans="2:8" x14ac:dyDescent="0.3">
      <c r="B95" s="58"/>
      <c r="C95" s="1" t="s">
        <v>74</v>
      </c>
      <c r="D95" s="62">
        <f>D14+D25+D35+D45</f>
        <v>0</v>
      </c>
      <c r="E95" s="63" t="e">
        <f t="shared" si="1"/>
        <v>#DIV/0!</v>
      </c>
    </row>
    <row r="96" spans="2:8" x14ac:dyDescent="0.3">
      <c r="B96" s="58"/>
      <c r="C96" s="1" t="s">
        <v>75</v>
      </c>
      <c r="D96" s="62">
        <f>D15+D26+D36+D46</f>
        <v>0</v>
      </c>
      <c r="E96" s="63" t="e">
        <f t="shared" si="1"/>
        <v>#DIV/0!</v>
      </c>
    </row>
    <row r="97" spans="2:10" x14ac:dyDescent="0.3">
      <c r="B97" s="58"/>
      <c r="C97" s="1" t="s">
        <v>76</v>
      </c>
      <c r="D97" s="62">
        <f>D16+D27+D37+D47</f>
        <v>0</v>
      </c>
      <c r="E97" s="63" t="e">
        <f t="shared" ref="E97" si="2">D97/$D$99</f>
        <v>#DIV/0!</v>
      </c>
    </row>
    <row r="98" spans="2:10" x14ac:dyDescent="0.3">
      <c r="B98" s="58"/>
      <c r="C98" s="71" t="s">
        <v>63</v>
      </c>
      <c r="D98" s="62">
        <f t="shared" ref="D98" si="3">D17+D28+D38+D48</f>
        <v>0</v>
      </c>
      <c r="E98" s="63" t="e">
        <f t="shared" si="1"/>
        <v>#DIV/0!</v>
      </c>
    </row>
    <row r="99" spans="2:10" x14ac:dyDescent="0.3">
      <c r="B99" s="64"/>
      <c r="C99" s="65"/>
      <c r="D99" s="66">
        <f>SUM(D90:D98)</f>
        <v>0</v>
      </c>
      <c r="E99" s="67" t="e">
        <f t="shared" si="1"/>
        <v>#DIV/0!</v>
      </c>
    </row>
    <row r="100" spans="2:10" x14ac:dyDescent="0.3">
      <c r="B100" s="59"/>
      <c r="C100" s="32" t="s">
        <v>60</v>
      </c>
      <c r="D100" s="54">
        <f>D74-D99</f>
        <v>0</v>
      </c>
      <c r="E100" s="59"/>
    </row>
    <row r="101" spans="2:10" x14ac:dyDescent="0.3">
      <c r="J101" s="5"/>
    </row>
  </sheetData>
  <mergeCells count="37">
    <mergeCell ref="B74:C74"/>
    <mergeCell ref="B69:C69"/>
    <mergeCell ref="B10:C10"/>
    <mergeCell ref="B66:C66"/>
    <mergeCell ref="B77:E77"/>
    <mergeCell ref="B71:C71"/>
    <mergeCell ref="B72:C72"/>
    <mergeCell ref="B70:C70"/>
    <mergeCell ref="B68:C68"/>
    <mergeCell ref="B31:E31"/>
    <mergeCell ref="B39:C39"/>
    <mergeCell ref="B64:C64"/>
    <mergeCell ref="B4:C4"/>
    <mergeCell ref="B6:E6"/>
    <mergeCell ref="B9:E9"/>
    <mergeCell ref="B73:C73"/>
    <mergeCell ref="B19:C19"/>
    <mergeCell ref="B21:E21"/>
    <mergeCell ref="B29:C29"/>
    <mergeCell ref="B41:E41"/>
    <mergeCell ref="B49:C49"/>
    <mergeCell ref="B51:E51"/>
    <mergeCell ref="B54:C54"/>
    <mergeCell ref="B56:E56"/>
    <mergeCell ref="B59:C59"/>
    <mergeCell ref="B61:E61"/>
    <mergeCell ref="B40:E40"/>
    <mergeCell ref="B30:E30"/>
    <mergeCell ref="B20:E20"/>
    <mergeCell ref="G66:H66"/>
    <mergeCell ref="B67:E67"/>
    <mergeCell ref="B60:E60"/>
    <mergeCell ref="B55:E55"/>
    <mergeCell ref="B50:E50"/>
    <mergeCell ref="E57:E58"/>
    <mergeCell ref="E62:E63"/>
    <mergeCell ref="B65:E65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9751B-42A4-4F87-9048-F23F26834DFC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2.xml><?xml version="1.0" encoding="utf-8"?>
<ds:datastoreItem xmlns:ds="http://schemas.openxmlformats.org/officeDocument/2006/customXml" ds:itemID="{A5E7DDE5-42BB-444A-A99F-9E0613284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F4EEC6-01B8-4F6B-A636-BD3690A3B9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Theis Dencker</dc:creator>
  <cp:keywords/>
  <dc:description/>
  <cp:lastModifiedBy>Jacob Thorsen</cp:lastModifiedBy>
  <cp:revision/>
  <dcterms:created xsi:type="dcterms:W3CDTF">2024-10-09T11:20:05Z</dcterms:created>
  <dcterms:modified xsi:type="dcterms:W3CDTF">2024-11-15T07:56:08Z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0x010100DF6A4EA8CD694A448AAF29FEB1A8F245</vt:lpwstr>
  </property>
  <property fmtid="{D5CDD505-2E9C-101B-9397-08002B2CF9AE}" pid="3" name="MediaServiceImageTags">
    <vt:lpwstr/>
  </property>
</Properties>
</file>